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Z:\IT_PCL\Schriftverkehr und Kommunikation\Vorlagen\Uni-Layoutvorlagen\"/>
    </mc:Choice>
  </mc:AlternateContent>
  <bookViews>
    <workbookView xWindow="0" yWindow="0" windowWidth="25200" windowHeight="11835"/>
  </bookViews>
  <sheets>
    <sheet name="Start" sheetId="13" r:id="rId1"/>
    <sheet name="Rot x" sheetId="1" r:id="rId2"/>
    <sheet name="Rot x+1i" sheetId="4" r:id="rId3"/>
    <sheet name="Rot x+2i" sheetId="5" r:id="rId4"/>
    <sheet name="Rot x+3i" sheetId="6" r:id="rId5"/>
    <sheet name="Rot x+4i" sheetId="7" r:id="rId6"/>
    <sheet name="Rot x+5i" sheetId="8" r:id="rId7"/>
    <sheet name="Rot x+6i" sheetId="9" r:id="rId8"/>
    <sheet name="Rot x+7i" sheetId="10" r:id="rId9"/>
    <sheet name="Rot x+8i" sheetId="11" r:id="rId10"/>
    <sheet name="Rot x+9i" sheetId="12" r:id="rId11"/>
  </sheets>
  <definedNames>
    <definedName name="_xlnm.Print_Area" localSheetId="0">Start!$A$1:$I$40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7" l="1"/>
  <c r="A3" i="6"/>
  <c r="D34" i="13" l="1"/>
  <c r="R18" i="6" s="1"/>
  <c r="E34" i="13"/>
  <c r="C34" i="13"/>
  <c r="A3" i="9" s="1"/>
  <c r="A3" i="1" l="1"/>
  <c r="M18" i="1" s="1"/>
  <c r="M24" i="1" s="1"/>
  <c r="A3" i="11"/>
  <c r="B3" i="9"/>
  <c r="F3" i="8"/>
  <c r="J3" i="7"/>
  <c r="N3" i="7"/>
  <c r="R3" i="6"/>
  <c r="B18" i="5"/>
  <c r="F18" i="5"/>
  <c r="J18" i="4"/>
  <c r="R18" i="1"/>
  <c r="B3" i="6"/>
  <c r="F3" i="5"/>
  <c r="J3" i="5"/>
  <c r="N3" i="4"/>
  <c r="B18" i="1"/>
  <c r="F18" i="1"/>
  <c r="J18" i="12"/>
  <c r="N18" i="11"/>
  <c r="R18" i="11"/>
  <c r="F3" i="1"/>
  <c r="J3" i="1"/>
  <c r="N3" i="12"/>
  <c r="R3" i="11"/>
  <c r="B18" i="11"/>
  <c r="F18" i="10"/>
  <c r="J18" i="9"/>
  <c r="N18" i="9"/>
  <c r="R18" i="8"/>
  <c r="B3" i="11"/>
  <c r="F3" i="11"/>
  <c r="J3" i="10"/>
  <c r="N3" i="9"/>
  <c r="R3" i="9"/>
  <c r="B18" i="8"/>
  <c r="F18" i="7"/>
  <c r="J18" i="7"/>
  <c r="N18" i="6"/>
  <c r="R18" i="5"/>
  <c r="I3" i="7"/>
  <c r="A3" i="10"/>
  <c r="Q18" i="6"/>
  <c r="Q28" i="6" s="1"/>
  <c r="B3" i="1"/>
  <c r="B3" i="7"/>
  <c r="F3" i="12"/>
  <c r="F3" i="7"/>
  <c r="J3" i="11"/>
  <c r="J3" i="6"/>
  <c r="N3" i="11"/>
  <c r="N3" i="5"/>
  <c r="R3" i="10"/>
  <c r="R3" i="5"/>
  <c r="B18" i="9"/>
  <c r="B18" i="4"/>
  <c r="F18" i="9"/>
  <c r="J18" i="1"/>
  <c r="J18" i="8"/>
  <c r="N18" i="1"/>
  <c r="N18" i="7"/>
  <c r="R18" i="12"/>
  <c r="R18" i="7"/>
  <c r="B3" i="10"/>
  <c r="B3" i="5"/>
  <c r="F3" i="9"/>
  <c r="F3" i="4"/>
  <c r="J3" i="9"/>
  <c r="N3" i="1"/>
  <c r="N3" i="8"/>
  <c r="R3" i="1"/>
  <c r="R3" i="7"/>
  <c r="B18" i="12"/>
  <c r="B18" i="7"/>
  <c r="F18" i="11"/>
  <c r="F18" i="6"/>
  <c r="J18" i="11"/>
  <c r="J18" i="5"/>
  <c r="N18" i="10"/>
  <c r="N18" i="5"/>
  <c r="R18" i="9"/>
  <c r="R18" i="4"/>
  <c r="A3" i="4"/>
  <c r="A7" i="4" s="1"/>
  <c r="A3" i="8"/>
  <c r="A10" i="8" s="1"/>
  <c r="A3" i="12"/>
  <c r="A7" i="12" s="1"/>
  <c r="A3" i="5"/>
  <c r="A6" i="5" s="1"/>
  <c r="B3" i="12"/>
  <c r="B3" i="8"/>
  <c r="B3" i="4"/>
  <c r="F3" i="10"/>
  <c r="F3" i="6"/>
  <c r="J3" i="12"/>
  <c r="J3" i="8"/>
  <c r="J3" i="4"/>
  <c r="N3" i="10"/>
  <c r="N3" i="6"/>
  <c r="R3" i="12"/>
  <c r="R3" i="8"/>
  <c r="R3" i="4"/>
  <c r="B18" i="10"/>
  <c r="B18" i="6"/>
  <c r="F18" i="12"/>
  <c r="F18" i="8"/>
  <c r="F18" i="4"/>
  <c r="J18" i="10"/>
  <c r="J18" i="6"/>
  <c r="N18" i="12"/>
  <c r="N18" i="8"/>
  <c r="N18" i="4"/>
  <c r="R18" i="10"/>
  <c r="C3" i="4"/>
  <c r="C3" i="5"/>
  <c r="C3" i="6"/>
  <c r="C3" i="7"/>
  <c r="C3" i="8"/>
  <c r="C3" i="9"/>
  <c r="C3" i="10"/>
  <c r="C3" i="11"/>
  <c r="C3" i="12"/>
  <c r="C3" i="1"/>
  <c r="A8" i="9"/>
  <c r="A5" i="9"/>
  <c r="A8" i="1" l="1"/>
  <c r="I3" i="1"/>
  <c r="I11" i="1" s="1"/>
  <c r="A11" i="4"/>
  <c r="C29" i="9"/>
  <c r="C25" i="9"/>
  <c r="C21" i="9"/>
  <c r="C27" i="9"/>
  <c r="C23" i="9"/>
  <c r="C28" i="9"/>
  <c r="C20" i="9"/>
  <c r="C14" i="9"/>
  <c r="C12" i="9"/>
  <c r="C11" i="9"/>
  <c r="C8" i="9"/>
  <c r="C6" i="9"/>
  <c r="C24" i="9"/>
  <c r="C13" i="9"/>
  <c r="C10" i="9"/>
  <c r="C9" i="9"/>
  <c r="C7" i="9"/>
  <c r="C5" i="9"/>
  <c r="C22" i="9"/>
  <c r="C26" i="9"/>
  <c r="C29" i="5"/>
  <c r="C25" i="5"/>
  <c r="C21" i="5"/>
  <c r="C27" i="5"/>
  <c r="C23" i="5"/>
  <c r="C28" i="5"/>
  <c r="C20" i="5"/>
  <c r="C14" i="5"/>
  <c r="C12" i="5"/>
  <c r="C11" i="5"/>
  <c r="C8" i="5"/>
  <c r="C6" i="5"/>
  <c r="C24" i="5"/>
  <c r="C13" i="5"/>
  <c r="C10" i="5"/>
  <c r="C9" i="5"/>
  <c r="C7" i="5"/>
  <c r="C5" i="5"/>
  <c r="C26" i="5"/>
  <c r="C22" i="5"/>
  <c r="C27" i="12"/>
  <c r="C23" i="12"/>
  <c r="C29" i="12"/>
  <c r="C25" i="12"/>
  <c r="C21" i="12"/>
  <c r="C26" i="12"/>
  <c r="C22" i="12"/>
  <c r="C20" i="12"/>
  <c r="C14" i="12"/>
  <c r="C11" i="12"/>
  <c r="C6" i="12"/>
  <c r="C28" i="12"/>
  <c r="C12" i="12"/>
  <c r="C8" i="12"/>
  <c r="C24" i="12"/>
  <c r="C10" i="12"/>
  <c r="C7" i="12"/>
  <c r="C13" i="12"/>
  <c r="C9" i="12"/>
  <c r="C5" i="12"/>
  <c r="C27" i="8"/>
  <c r="C23" i="8"/>
  <c r="C29" i="8"/>
  <c r="C25" i="8"/>
  <c r="C21" i="8"/>
  <c r="C26" i="8"/>
  <c r="C22" i="8"/>
  <c r="C28" i="8"/>
  <c r="C12" i="8"/>
  <c r="C8" i="8"/>
  <c r="C24" i="8"/>
  <c r="C20" i="8"/>
  <c r="C14" i="8"/>
  <c r="C11" i="8"/>
  <c r="C6" i="8"/>
  <c r="C13" i="8"/>
  <c r="C9" i="8"/>
  <c r="C5" i="8"/>
  <c r="C7" i="8"/>
  <c r="C10" i="8"/>
  <c r="C27" i="4"/>
  <c r="C23" i="4"/>
  <c r="C29" i="4"/>
  <c r="C25" i="4"/>
  <c r="C21" i="4"/>
  <c r="C26" i="4"/>
  <c r="C22" i="4"/>
  <c r="C20" i="4"/>
  <c r="C14" i="4"/>
  <c r="C11" i="4"/>
  <c r="C6" i="4"/>
  <c r="C28" i="4"/>
  <c r="C12" i="4"/>
  <c r="C8" i="4"/>
  <c r="C24" i="4"/>
  <c r="C10" i="4"/>
  <c r="C7" i="4"/>
  <c r="C13" i="4"/>
  <c r="C9" i="4"/>
  <c r="C5" i="4"/>
  <c r="C29" i="1"/>
  <c r="C25" i="1"/>
  <c r="C21" i="1"/>
  <c r="C27" i="1"/>
  <c r="C23" i="1"/>
  <c r="C28" i="1"/>
  <c r="C20" i="1"/>
  <c r="C14" i="1"/>
  <c r="C12" i="1"/>
  <c r="C11" i="1"/>
  <c r="C8" i="1"/>
  <c r="C6" i="1"/>
  <c r="C24" i="1"/>
  <c r="C13" i="1"/>
  <c r="C10" i="1"/>
  <c r="C9" i="1"/>
  <c r="C7" i="1"/>
  <c r="C5" i="1"/>
  <c r="C26" i="1"/>
  <c r="C22" i="1"/>
  <c r="C29" i="11"/>
  <c r="C25" i="11"/>
  <c r="C21" i="11"/>
  <c r="C27" i="11"/>
  <c r="C23" i="11"/>
  <c r="C24" i="11"/>
  <c r="C13" i="11"/>
  <c r="C10" i="11"/>
  <c r="C9" i="11"/>
  <c r="C7" i="11"/>
  <c r="C5" i="11"/>
  <c r="C28" i="11"/>
  <c r="C20" i="11"/>
  <c r="C14" i="11"/>
  <c r="C12" i="11"/>
  <c r="C11" i="11"/>
  <c r="C8" i="11"/>
  <c r="C6" i="11"/>
  <c r="C26" i="11"/>
  <c r="C22" i="11"/>
  <c r="C29" i="7"/>
  <c r="C25" i="7"/>
  <c r="C21" i="7"/>
  <c r="C27" i="7"/>
  <c r="C23" i="7"/>
  <c r="C24" i="7"/>
  <c r="C13" i="7"/>
  <c r="C10" i="7"/>
  <c r="C9" i="7"/>
  <c r="C7" i="7"/>
  <c r="C5" i="7"/>
  <c r="C28" i="7"/>
  <c r="C20" i="7"/>
  <c r="C14" i="7"/>
  <c r="C12" i="7"/>
  <c r="C11" i="7"/>
  <c r="C8" i="7"/>
  <c r="C6" i="7"/>
  <c r="C26" i="7"/>
  <c r="C22" i="7"/>
  <c r="C27" i="10"/>
  <c r="C23" i="10"/>
  <c r="C29" i="10"/>
  <c r="C25" i="10"/>
  <c r="C21" i="10"/>
  <c r="C22" i="10"/>
  <c r="C26" i="10"/>
  <c r="C13" i="10"/>
  <c r="C9" i="10"/>
  <c r="C5" i="10"/>
  <c r="C28" i="10"/>
  <c r="C24" i="10"/>
  <c r="C10" i="10"/>
  <c r="C7" i="10"/>
  <c r="C20" i="10"/>
  <c r="C14" i="10"/>
  <c r="C11" i="10"/>
  <c r="C6" i="10"/>
  <c r="C12" i="10"/>
  <c r="C8" i="10"/>
  <c r="C27" i="6"/>
  <c r="C23" i="6"/>
  <c r="C29" i="6"/>
  <c r="C25" i="6"/>
  <c r="C21" i="6"/>
  <c r="C22" i="6"/>
  <c r="C26" i="6"/>
  <c r="C24" i="6"/>
  <c r="C10" i="6"/>
  <c r="C7" i="6"/>
  <c r="C20" i="6"/>
  <c r="C13" i="6"/>
  <c r="C9" i="6"/>
  <c r="C5" i="6"/>
  <c r="C28" i="6"/>
  <c r="C12" i="6"/>
  <c r="C8" i="6"/>
  <c r="C11" i="6"/>
  <c r="C6" i="6"/>
  <c r="C14" i="6"/>
  <c r="M3" i="9"/>
  <c r="M14" i="9" s="1"/>
  <c r="A13" i="8"/>
  <c r="A18" i="5"/>
  <c r="A26" i="5" s="1"/>
  <c r="M18" i="12"/>
  <c r="M27" i="12" s="1"/>
  <c r="A5" i="5"/>
  <c r="M3" i="5"/>
  <c r="M7" i="5" s="1"/>
  <c r="A5" i="12"/>
  <c r="A10" i="5"/>
  <c r="M3" i="4"/>
  <c r="M7" i="4" s="1"/>
  <c r="I3" i="8"/>
  <c r="I7" i="8" s="1"/>
  <c r="A11" i="8"/>
  <c r="A8" i="12"/>
  <c r="I18" i="4"/>
  <c r="I25" i="4" s="1"/>
  <c r="I18" i="12"/>
  <c r="I22" i="12" s="1"/>
  <c r="A12" i="8"/>
  <c r="A12" i="4"/>
  <c r="Q3" i="9"/>
  <c r="Q13" i="9" s="1"/>
  <c r="I3" i="9"/>
  <c r="I11" i="9" s="1"/>
  <c r="M18" i="9"/>
  <c r="M22" i="9" s="1"/>
  <c r="A9" i="5"/>
  <c r="A13" i="9"/>
  <c r="A12" i="1"/>
  <c r="E18" i="1"/>
  <c r="E29" i="1" s="1"/>
  <c r="A14" i="9"/>
  <c r="A14" i="1"/>
  <c r="I18" i="5"/>
  <c r="I23" i="5" s="1"/>
  <c r="E3" i="9"/>
  <c r="E10" i="9" s="1"/>
  <c r="A18" i="1"/>
  <c r="A21" i="1" s="1"/>
  <c r="A13" i="5"/>
  <c r="A12" i="9"/>
  <c r="A7" i="1"/>
  <c r="M18" i="5"/>
  <c r="M28" i="5" s="1"/>
  <c r="Q18" i="9"/>
  <c r="Q21" i="9" s="1"/>
  <c r="I18" i="9"/>
  <c r="I23" i="9" s="1"/>
  <c r="Q3" i="5"/>
  <c r="Q11" i="5" s="1"/>
  <c r="E18" i="9"/>
  <c r="E28" i="9" s="1"/>
  <c r="M3" i="1"/>
  <c r="M6" i="1" s="1"/>
  <c r="A12" i="5"/>
  <c r="A9" i="9"/>
  <c r="A10" i="9"/>
  <c r="A6" i="1"/>
  <c r="A13" i="1"/>
  <c r="E18" i="8"/>
  <c r="E21" i="8" s="1"/>
  <c r="Q18" i="8"/>
  <c r="Q28" i="8" s="1"/>
  <c r="E18" i="12"/>
  <c r="E24" i="12" s="1"/>
  <c r="Q18" i="12"/>
  <c r="Q21" i="12" s="1"/>
  <c r="M3" i="12"/>
  <c r="M11" i="12" s="1"/>
  <c r="I18" i="8"/>
  <c r="M18" i="8"/>
  <c r="M25" i="8" s="1"/>
  <c r="E18" i="4"/>
  <c r="E20" i="4" s="1"/>
  <c r="A6" i="8"/>
  <c r="A9" i="8"/>
  <c r="A14" i="12"/>
  <c r="A10" i="12"/>
  <c r="A13" i="4"/>
  <c r="A14" i="4"/>
  <c r="M8" i="4"/>
  <c r="M18" i="4"/>
  <c r="M22" i="4" s="1"/>
  <c r="A18" i="8"/>
  <c r="A18" i="12"/>
  <c r="A21" i="12" s="1"/>
  <c r="E3" i="12"/>
  <c r="E10" i="12" s="1"/>
  <c r="Q3" i="8"/>
  <c r="Q6" i="8" s="1"/>
  <c r="Q3" i="4"/>
  <c r="Q8" i="4" s="1"/>
  <c r="A14" i="8"/>
  <c r="A5" i="8"/>
  <c r="A13" i="12"/>
  <c r="A11" i="12"/>
  <c r="A12" i="12"/>
  <c r="A9" i="4"/>
  <c r="A8" i="4"/>
  <c r="A5" i="4"/>
  <c r="I3" i="4"/>
  <c r="I5" i="4" s="1"/>
  <c r="E3" i="4"/>
  <c r="E14" i="4" s="1"/>
  <c r="A18" i="4"/>
  <c r="A28" i="4" s="1"/>
  <c r="Q18" i="4"/>
  <c r="Q24" i="4" s="1"/>
  <c r="M3" i="8"/>
  <c r="M13" i="8" s="1"/>
  <c r="E3" i="8"/>
  <c r="E14" i="8" s="1"/>
  <c r="Q3" i="12"/>
  <c r="Q11" i="12" s="1"/>
  <c r="I3" i="12"/>
  <c r="I7" i="12" s="1"/>
  <c r="A7" i="8"/>
  <c r="A8" i="8"/>
  <c r="A6" i="12"/>
  <c r="A9" i="12"/>
  <c r="A6" i="4"/>
  <c r="A10" i="4"/>
  <c r="A18" i="9"/>
  <c r="A26" i="9" s="1"/>
  <c r="Q3" i="1"/>
  <c r="Q6" i="1" s="1"/>
  <c r="Q18" i="1"/>
  <c r="Q21" i="1" s="1"/>
  <c r="A8" i="5"/>
  <c r="A7" i="5"/>
  <c r="A6" i="9"/>
  <c r="A11" i="1"/>
  <c r="A9" i="1"/>
  <c r="E18" i="7"/>
  <c r="E29" i="7" s="1"/>
  <c r="I12" i="1"/>
  <c r="I3" i="5"/>
  <c r="I9" i="5" s="1"/>
  <c r="E18" i="5"/>
  <c r="E24" i="5" s="1"/>
  <c r="E3" i="5"/>
  <c r="E5" i="5" s="1"/>
  <c r="E3" i="1"/>
  <c r="E5" i="1" s="1"/>
  <c r="I18" i="1"/>
  <c r="I23" i="1" s="1"/>
  <c r="Q18" i="5"/>
  <c r="Q22" i="5" s="1"/>
  <c r="A11" i="5"/>
  <c r="A14" i="5"/>
  <c r="A7" i="9"/>
  <c r="A11" i="9"/>
  <c r="A5" i="1"/>
  <c r="A10" i="1"/>
  <c r="I13" i="7"/>
  <c r="I10" i="7"/>
  <c r="I9" i="7"/>
  <c r="I8" i="7"/>
  <c r="I12" i="7"/>
  <c r="I7" i="7"/>
  <c r="I6" i="7"/>
  <c r="I14" i="7"/>
  <c r="I5" i="7"/>
  <c r="I11" i="7"/>
  <c r="Q29" i="6"/>
  <c r="A6" i="11"/>
  <c r="A12" i="11"/>
  <c r="A8" i="11"/>
  <c r="A13" i="11"/>
  <c r="A5" i="11"/>
  <c r="A7" i="11"/>
  <c r="A11" i="11"/>
  <c r="A9" i="11"/>
  <c r="Q18" i="11"/>
  <c r="A10" i="11"/>
  <c r="M18" i="11"/>
  <c r="A14" i="11"/>
  <c r="M3" i="11"/>
  <c r="E18" i="11"/>
  <c r="Q25" i="6"/>
  <c r="A18" i="11"/>
  <c r="A13" i="10"/>
  <c r="A6" i="10"/>
  <c r="A14" i="10"/>
  <c r="A7" i="10"/>
  <c r="A5" i="10"/>
  <c r="A12" i="10"/>
  <c r="A9" i="10"/>
  <c r="A11" i="10"/>
  <c r="I3" i="10"/>
  <c r="I18" i="10"/>
  <c r="A10" i="10"/>
  <c r="E3" i="10"/>
  <c r="Q18" i="10"/>
  <c r="E18" i="10"/>
  <c r="M18" i="10"/>
  <c r="A18" i="10"/>
  <c r="A6" i="6"/>
  <c r="A10" i="6"/>
  <c r="A8" i="6"/>
  <c r="A9" i="6"/>
  <c r="A14" i="6"/>
  <c r="A5" i="6"/>
  <c r="I18" i="6"/>
  <c r="A13" i="6"/>
  <c r="A12" i="6"/>
  <c r="A7" i="6"/>
  <c r="I3" i="6"/>
  <c r="E18" i="6"/>
  <c r="Q3" i="6"/>
  <c r="E3" i="6"/>
  <c r="M3" i="6"/>
  <c r="A18" i="6"/>
  <c r="Q26" i="6"/>
  <c r="M18" i="6"/>
  <c r="Q3" i="10"/>
  <c r="A11" i="6"/>
  <c r="A8" i="10"/>
  <c r="Q21" i="6"/>
  <c r="Q27" i="6"/>
  <c r="Q22" i="6"/>
  <c r="A9" i="7"/>
  <c r="A13" i="7"/>
  <c r="A8" i="7"/>
  <c r="A14" i="7"/>
  <c r="A7" i="7"/>
  <c r="A12" i="7"/>
  <c r="A11" i="7"/>
  <c r="A5" i="7"/>
  <c r="I18" i="7"/>
  <c r="A10" i="7"/>
  <c r="Q3" i="7"/>
  <c r="A6" i="7"/>
  <c r="E3" i="7"/>
  <c r="M18" i="7"/>
  <c r="M3" i="7"/>
  <c r="Q23" i="6"/>
  <c r="Q18" i="7"/>
  <c r="A18" i="7"/>
  <c r="Q20" i="6"/>
  <c r="Q24" i="6"/>
  <c r="M3" i="10"/>
  <c r="Q3" i="11"/>
  <c r="I18" i="11"/>
  <c r="I3" i="11"/>
  <c r="E3" i="11"/>
  <c r="M29" i="1"/>
  <c r="M23" i="1"/>
  <c r="M28" i="1"/>
  <c r="M22" i="1"/>
  <c r="M27" i="1"/>
  <c r="M21" i="1"/>
  <c r="M20" i="1"/>
  <c r="M26" i="1"/>
  <c r="M25" i="1"/>
  <c r="I9" i="1" l="1"/>
  <c r="I6" i="1"/>
  <c r="I14" i="1"/>
  <c r="I10" i="1"/>
  <c r="I8" i="1"/>
  <c r="I5" i="1"/>
  <c r="I13" i="1"/>
  <c r="I7" i="1"/>
  <c r="Q23" i="9"/>
  <c r="Q11" i="9"/>
  <c r="E23" i="9"/>
  <c r="A20" i="5"/>
  <c r="A25" i="5"/>
  <c r="M9" i="4"/>
  <c r="A26" i="12"/>
  <c r="M21" i="12"/>
  <c r="M12" i="9"/>
  <c r="I9" i="9"/>
  <c r="M10" i="5"/>
  <c r="M12" i="4"/>
  <c r="M6" i="5"/>
  <c r="M10" i="9"/>
  <c r="M11" i="9"/>
  <c r="E26" i="12"/>
  <c r="M8" i="9"/>
  <c r="M11" i="5"/>
  <c r="M8" i="5"/>
  <c r="M13" i="5"/>
  <c r="Q9" i="9"/>
  <c r="M5" i="9"/>
  <c r="M9" i="5"/>
  <c r="M7" i="9"/>
  <c r="M6" i="9"/>
  <c r="Q7" i="9"/>
  <c r="I27" i="12"/>
  <c r="M8" i="1"/>
  <c r="I26" i="12"/>
  <c r="Q12" i="9"/>
  <c r="I24" i="5"/>
  <c r="I29" i="4"/>
  <c r="I21" i="4"/>
  <c r="I10" i="9"/>
  <c r="I25" i="5"/>
  <c r="M13" i="9"/>
  <c r="I5" i="8"/>
  <c r="M9" i="9"/>
  <c r="I23" i="4"/>
  <c r="I9" i="8"/>
  <c r="M5" i="5"/>
  <c r="I23" i="12"/>
  <c r="I11" i="8"/>
  <c r="M22" i="12"/>
  <c r="I8" i="9"/>
  <c r="I7" i="9"/>
  <c r="M14" i="5"/>
  <c r="I8" i="8"/>
  <c r="E25" i="12"/>
  <c r="I24" i="12"/>
  <c r="Q5" i="9"/>
  <c r="Q6" i="9"/>
  <c r="A22" i="5"/>
  <c r="Q25" i="9"/>
  <c r="I28" i="4"/>
  <c r="I27" i="4"/>
  <c r="A28" i="5"/>
  <c r="M6" i="4"/>
  <c r="Q14" i="9"/>
  <c r="I24" i="4"/>
  <c r="Q10" i="9"/>
  <c r="M10" i="4"/>
  <c r="I20" i="4"/>
  <c r="M11" i="4"/>
  <c r="A23" i="5"/>
  <c r="M25" i="12"/>
  <c r="M20" i="12"/>
  <c r="M27" i="5"/>
  <c r="M23" i="12"/>
  <c r="A27" i="1"/>
  <c r="M29" i="12"/>
  <c r="M26" i="12"/>
  <c r="A21" i="5"/>
  <c r="A27" i="5"/>
  <c r="A24" i="5"/>
  <c r="A29" i="5"/>
  <c r="Q27" i="12"/>
  <c r="E27" i="9"/>
  <c r="I10" i="8"/>
  <c r="M24" i="12"/>
  <c r="M28" i="12"/>
  <c r="I14" i="9"/>
  <c r="E5" i="8"/>
  <c r="M12" i="5"/>
  <c r="E25" i="8"/>
  <c r="I25" i="12"/>
  <c r="I28" i="12"/>
  <c r="Q22" i="12"/>
  <c r="I12" i="9"/>
  <c r="Q22" i="9"/>
  <c r="I29" i="5"/>
  <c r="I20" i="12"/>
  <c r="I14" i="8"/>
  <c r="E28" i="1"/>
  <c r="I12" i="8"/>
  <c r="I29" i="12"/>
  <c r="Q8" i="9"/>
  <c r="I27" i="5"/>
  <c r="I22" i="5"/>
  <c r="I6" i="9"/>
  <c r="Q20" i="9"/>
  <c r="M13" i="4"/>
  <c r="I22" i="4"/>
  <c r="I5" i="9"/>
  <c r="I13" i="9"/>
  <c r="I26" i="4"/>
  <c r="I21" i="12"/>
  <c r="M14" i="4"/>
  <c r="I13" i="8"/>
  <c r="M25" i="5"/>
  <c r="I6" i="8"/>
  <c r="E7" i="9"/>
  <c r="I20" i="5"/>
  <c r="M5" i="4"/>
  <c r="M27" i="9"/>
  <c r="M9" i="1"/>
  <c r="A24" i="1"/>
  <c r="M5" i="1"/>
  <c r="M12" i="1"/>
  <c r="E12" i="9"/>
  <c r="E23" i="1"/>
  <c r="E9" i="9"/>
  <c r="E14" i="9"/>
  <c r="M20" i="4"/>
  <c r="E22" i="1"/>
  <c r="M26" i="9"/>
  <c r="Q26" i="4"/>
  <c r="E27" i="1"/>
  <c r="M25" i="9"/>
  <c r="E25" i="1"/>
  <c r="E21" i="1"/>
  <c r="M21" i="9"/>
  <c r="Q10" i="4"/>
  <c r="I21" i="9"/>
  <c r="Q25" i="4"/>
  <c r="E20" i="1"/>
  <c r="I25" i="9"/>
  <c r="E13" i="9"/>
  <c r="M28" i="9"/>
  <c r="M20" i="9"/>
  <c r="M29" i="9"/>
  <c r="Q13" i="4"/>
  <c r="E24" i="1"/>
  <c r="E26" i="1"/>
  <c r="I24" i="9"/>
  <c r="I11" i="5"/>
  <c r="Q20" i="4"/>
  <c r="E8" i="9"/>
  <c r="M24" i="9"/>
  <c r="M23" i="9"/>
  <c r="A20" i="12"/>
  <c r="M21" i="5"/>
  <c r="A28" i="12"/>
  <c r="A26" i="1"/>
  <c r="I8" i="12"/>
  <c r="E20" i="9"/>
  <c r="I11" i="4"/>
  <c r="A25" i="1"/>
  <c r="M22" i="5"/>
  <c r="E29" i="9"/>
  <c r="I12" i="12"/>
  <c r="Q12" i="4"/>
  <c r="I14" i="12"/>
  <c r="M29" i="8"/>
  <c r="E28" i="12"/>
  <c r="Q9" i="5"/>
  <c r="M10" i="8"/>
  <c r="E22" i="9"/>
  <c r="I6" i="4"/>
  <c r="A20" i="1"/>
  <c r="Q7" i="4"/>
  <c r="E22" i="12"/>
  <c r="Q27" i="4"/>
  <c r="I5" i="12"/>
  <c r="M13" i="1"/>
  <c r="M11" i="1"/>
  <c r="E23" i="8"/>
  <c r="Q14" i="5"/>
  <c r="Q27" i="9"/>
  <c r="M14" i="8"/>
  <c r="Q26" i="12"/>
  <c r="E20" i="8"/>
  <c r="A23" i="12"/>
  <c r="E29" i="8"/>
  <c r="M5" i="8"/>
  <c r="Q26" i="9"/>
  <c r="I26" i="5"/>
  <c r="I9" i="12"/>
  <c r="M14" i="1"/>
  <c r="M10" i="1"/>
  <c r="A22" i="12"/>
  <c r="I28" i="5"/>
  <c r="Q28" i="9"/>
  <c r="Q24" i="9"/>
  <c r="I7" i="5"/>
  <c r="A25" i="12"/>
  <c r="Q29" i="9"/>
  <c r="I21" i="5"/>
  <c r="I8" i="4"/>
  <c r="M7" i="1"/>
  <c r="Q12" i="1"/>
  <c r="A23" i="1"/>
  <c r="Q11" i="4"/>
  <c r="E24" i="9"/>
  <c r="M23" i="8"/>
  <c r="M28" i="8"/>
  <c r="E29" i="12"/>
  <c r="I22" i="9"/>
  <c r="M8" i="12"/>
  <c r="I14" i="5"/>
  <c r="M20" i="5"/>
  <c r="Q29" i="4"/>
  <c r="E6" i="9"/>
  <c r="Q28" i="4"/>
  <c r="E21" i="9"/>
  <c r="E20" i="12"/>
  <c r="M23" i="5"/>
  <c r="A22" i="1"/>
  <c r="Q14" i="4"/>
  <c r="M24" i="5"/>
  <c r="M26" i="5"/>
  <c r="M21" i="8"/>
  <c r="Q5" i="4"/>
  <c r="Q6" i="4"/>
  <c r="A28" i="1"/>
  <c r="E25" i="9"/>
  <c r="E26" i="9"/>
  <c r="M27" i="8"/>
  <c r="E21" i="12"/>
  <c r="I27" i="9"/>
  <c r="M29" i="5"/>
  <c r="Q21" i="4"/>
  <c r="E11" i="9"/>
  <c r="E5" i="9"/>
  <c r="M14" i="12"/>
  <c r="I13" i="5"/>
  <c r="I12" i="5"/>
  <c r="Q9" i="4"/>
  <c r="A29" i="1"/>
  <c r="I29" i="9"/>
  <c r="I20" i="9"/>
  <c r="Q6" i="5"/>
  <c r="Q22" i="1"/>
  <c r="E12" i="12"/>
  <c r="I28" i="9"/>
  <c r="Q12" i="5"/>
  <c r="Q5" i="5"/>
  <c r="Q21" i="8"/>
  <c r="Q13" i="5"/>
  <c r="I26" i="9"/>
  <c r="Q10" i="5"/>
  <c r="Q8" i="5"/>
  <c r="E6" i="12"/>
  <c r="Q7" i="5"/>
  <c r="Q25" i="8"/>
  <c r="E9" i="12"/>
  <c r="Q14" i="1"/>
  <c r="Q24" i="1"/>
  <c r="Q28" i="1"/>
  <c r="A27" i="9"/>
  <c r="E10" i="4"/>
  <c r="A22" i="9"/>
  <c r="E8" i="8"/>
  <c r="M25" i="4"/>
  <c r="Q20" i="1"/>
  <c r="E12" i="8"/>
  <c r="E7" i="12"/>
  <c r="Q27" i="1"/>
  <c r="E9" i="4"/>
  <c r="I11" i="12"/>
  <c r="A27" i="12"/>
  <c r="A29" i="12"/>
  <c r="I10" i="12"/>
  <c r="E26" i="8"/>
  <c r="Q26" i="1"/>
  <c r="E28" i="8"/>
  <c r="E27" i="8"/>
  <c r="Q13" i="12"/>
  <c r="Q12" i="12"/>
  <c r="Q14" i="12"/>
  <c r="Q9" i="12"/>
  <c r="A27" i="4"/>
  <c r="A25" i="4"/>
  <c r="A29" i="4"/>
  <c r="A20" i="4"/>
  <c r="A21" i="4"/>
  <c r="A26" i="4"/>
  <c r="A23" i="4"/>
  <c r="A24" i="4"/>
  <c r="A22" i="4"/>
  <c r="Q9" i="8"/>
  <c r="Q8" i="8"/>
  <c r="Q10" i="8"/>
  <c r="Q14" i="8"/>
  <c r="Q12" i="8"/>
  <c r="Q5" i="8"/>
  <c r="A26" i="8"/>
  <c r="A24" i="8"/>
  <c r="A21" i="8"/>
  <c r="A25" i="8"/>
  <c r="A22" i="8"/>
  <c r="A20" i="8"/>
  <c r="A23" i="8"/>
  <c r="I24" i="8"/>
  <c r="I27" i="8"/>
  <c r="I28" i="8"/>
  <c r="I20" i="8"/>
  <c r="I22" i="8"/>
  <c r="I21" i="8"/>
  <c r="I29" i="8"/>
  <c r="I23" i="8"/>
  <c r="Q7" i="8"/>
  <c r="Q10" i="12"/>
  <c r="Q5" i="12"/>
  <c r="Q11" i="1"/>
  <c r="Q7" i="1"/>
  <c r="Q10" i="1"/>
  <c r="Q5" i="1"/>
  <c r="Q8" i="1"/>
  <c r="A25" i="9"/>
  <c r="A21" i="9"/>
  <c r="A24" i="9"/>
  <c r="A23" i="9"/>
  <c r="E13" i="8"/>
  <c r="E11" i="8"/>
  <c r="E7" i="8"/>
  <c r="E6" i="8"/>
  <c r="E9" i="8"/>
  <c r="E7" i="4"/>
  <c r="E6" i="4"/>
  <c r="E11" i="4"/>
  <c r="E12" i="4"/>
  <c r="E8" i="4"/>
  <c r="E8" i="12"/>
  <c r="E13" i="12"/>
  <c r="E5" i="12"/>
  <c r="E14" i="12"/>
  <c r="M21" i="4"/>
  <c r="M24" i="4"/>
  <c r="M27" i="4"/>
  <c r="M28" i="4"/>
  <c r="M23" i="4"/>
  <c r="M29" i="4"/>
  <c r="E24" i="4"/>
  <c r="E29" i="4"/>
  <c r="E22" i="4"/>
  <c r="E25" i="4"/>
  <c r="E27" i="4"/>
  <c r="E26" i="4"/>
  <c r="M6" i="12"/>
  <c r="M13" i="12"/>
  <c r="M9" i="12"/>
  <c r="M5" i="12"/>
  <c r="M10" i="12"/>
  <c r="Q24" i="8"/>
  <c r="Q29" i="8"/>
  <c r="Q23" i="8"/>
  <c r="Q22" i="8"/>
  <c r="Q27" i="8"/>
  <c r="E23" i="4"/>
  <c r="Q9" i="1"/>
  <c r="Q11" i="8"/>
  <c r="A29" i="8"/>
  <c r="Q26" i="8"/>
  <c r="A29" i="9"/>
  <c r="E5" i="4"/>
  <c r="M12" i="12"/>
  <c r="A28" i="9"/>
  <c r="Q6" i="12"/>
  <c r="E12" i="1"/>
  <c r="E10" i="1"/>
  <c r="E8" i="1"/>
  <c r="E14" i="1"/>
  <c r="E28" i="4"/>
  <c r="I26" i="8"/>
  <c r="A28" i="8"/>
  <c r="E13" i="4"/>
  <c r="Q13" i="1"/>
  <c r="E21" i="4"/>
  <c r="Q13" i="8"/>
  <c r="A27" i="8"/>
  <c r="Q20" i="8"/>
  <c r="E10" i="8"/>
  <c r="M7" i="12"/>
  <c r="A20" i="9"/>
  <c r="Q8" i="12"/>
  <c r="M26" i="4"/>
  <c r="I6" i="5"/>
  <c r="I5" i="5"/>
  <c r="I10" i="5"/>
  <c r="I8" i="5"/>
  <c r="Q7" i="12"/>
  <c r="E11" i="12"/>
  <c r="I25" i="8"/>
  <c r="M6" i="8"/>
  <c r="M7" i="8"/>
  <c r="M8" i="8"/>
  <c r="M11" i="8"/>
  <c r="M12" i="8"/>
  <c r="I7" i="4"/>
  <c r="I9" i="4"/>
  <c r="I10" i="4"/>
  <c r="Q25" i="12"/>
  <c r="Q29" i="12"/>
  <c r="Q24" i="12"/>
  <c r="Q20" i="12"/>
  <c r="Q26" i="5"/>
  <c r="I13" i="12"/>
  <c r="I6" i="12"/>
  <c r="Q23" i="12"/>
  <c r="A24" i="12"/>
  <c r="I14" i="4"/>
  <c r="M9" i="8"/>
  <c r="Q28" i="12"/>
  <c r="E24" i="8"/>
  <c r="I12" i="4"/>
  <c r="E22" i="8"/>
  <c r="I13" i="4"/>
  <c r="Q22" i="4"/>
  <c r="Q23" i="4"/>
  <c r="M26" i="8"/>
  <c r="M24" i="8"/>
  <c r="M20" i="8"/>
  <c r="M22" i="8"/>
  <c r="E27" i="12"/>
  <c r="E23" i="12"/>
  <c r="Q20" i="5"/>
  <c r="Q21" i="5"/>
  <c r="E27" i="7"/>
  <c r="E9" i="5"/>
  <c r="Q29" i="1"/>
  <c r="Q23" i="1"/>
  <c r="E7" i="5"/>
  <c r="E20" i="7"/>
  <c r="Q25" i="1"/>
  <c r="I26" i="1"/>
  <c r="I27" i="1"/>
  <c r="I25" i="1"/>
  <c r="I29" i="1"/>
  <c r="I28" i="1"/>
  <c r="I22" i="1"/>
  <c r="I20" i="1"/>
  <c r="I21" i="1"/>
  <c r="E8" i="5"/>
  <c r="E23" i="7"/>
  <c r="E26" i="5"/>
  <c r="E20" i="5"/>
  <c r="E21" i="5"/>
  <c r="E25" i="5"/>
  <c r="E29" i="5"/>
  <c r="E27" i="5"/>
  <c r="E22" i="5"/>
  <c r="I24" i="1"/>
  <c r="E9" i="1"/>
  <c r="E23" i="5"/>
  <c r="E25" i="7"/>
  <c r="E10" i="5"/>
  <c r="E21" i="7"/>
  <c r="E12" i="5"/>
  <c r="E14" i="5"/>
  <c r="E22" i="7"/>
  <c r="E24" i="7"/>
  <c r="E11" i="5"/>
  <c r="E11" i="1"/>
  <c r="E7" i="1"/>
  <c r="E6" i="1"/>
  <c r="E13" i="1"/>
  <c r="E28" i="5"/>
  <c r="E28" i="7"/>
  <c r="E26" i="7"/>
  <c r="E6" i="5"/>
  <c r="E13" i="5"/>
  <c r="Q23" i="5"/>
  <c r="Q25" i="5"/>
  <c r="Q28" i="5"/>
  <c r="Q24" i="5"/>
  <c r="Q29" i="5"/>
  <c r="Q27" i="5"/>
  <c r="M24" i="6"/>
  <c r="M28" i="6"/>
  <c r="M20" i="6"/>
  <c r="M29" i="6"/>
  <c r="M26" i="6"/>
  <c r="M25" i="6"/>
  <c r="M21" i="6"/>
  <c r="M23" i="6"/>
  <c r="M22" i="6"/>
  <c r="M27" i="6"/>
  <c r="A20" i="6"/>
  <c r="A21" i="6"/>
  <c r="A28" i="6"/>
  <c r="A26" i="6"/>
  <c r="A22" i="6"/>
  <c r="A27" i="6"/>
  <c r="A29" i="6"/>
  <c r="A25" i="6"/>
  <c r="A23" i="6"/>
  <c r="A24" i="6"/>
  <c r="I10" i="6"/>
  <c r="I6" i="6"/>
  <c r="I5" i="6"/>
  <c r="I7" i="6"/>
  <c r="I13" i="6"/>
  <c r="I11" i="6"/>
  <c r="I8" i="6"/>
  <c r="I14" i="6"/>
  <c r="I9" i="6"/>
  <c r="I12" i="6"/>
  <c r="A28" i="11"/>
  <c r="A25" i="11"/>
  <c r="A22" i="11"/>
  <c r="A21" i="11"/>
  <c r="A29" i="11"/>
  <c r="A26" i="11"/>
  <c r="A27" i="11"/>
  <c r="A24" i="11"/>
  <c r="A20" i="11"/>
  <c r="A23" i="11"/>
  <c r="M11" i="6"/>
  <c r="M7" i="6"/>
  <c r="M5" i="6"/>
  <c r="M9" i="6"/>
  <c r="M8" i="6"/>
  <c r="M13" i="6"/>
  <c r="M10" i="6"/>
  <c r="M14" i="6"/>
  <c r="M6" i="6"/>
  <c r="M12" i="6"/>
  <c r="E13" i="6"/>
  <c r="E9" i="6"/>
  <c r="E11" i="6"/>
  <c r="E8" i="6"/>
  <c r="E7" i="6"/>
  <c r="E5" i="6"/>
  <c r="E12" i="6"/>
  <c r="E10" i="6"/>
  <c r="E6" i="6"/>
  <c r="E14" i="6"/>
  <c r="E20" i="10"/>
  <c r="E25" i="10"/>
  <c r="E22" i="10"/>
  <c r="E23" i="10"/>
  <c r="E27" i="10"/>
  <c r="E21" i="10"/>
  <c r="E24" i="10"/>
  <c r="E26" i="10"/>
  <c r="E28" i="10"/>
  <c r="E29" i="10"/>
  <c r="I23" i="10"/>
  <c r="I22" i="10"/>
  <c r="I29" i="10"/>
  <c r="I20" i="10"/>
  <c r="I28" i="10"/>
  <c r="I24" i="10"/>
  <c r="I27" i="10"/>
  <c r="I25" i="10"/>
  <c r="I26" i="10"/>
  <c r="I21" i="10"/>
  <c r="M29" i="11"/>
  <c r="M22" i="11"/>
  <c r="M23" i="11"/>
  <c r="M28" i="11"/>
  <c r="M20" i="11"/>
  <c r="M25" i="11"/>
  <c r="M24" i="11"/>
  <c r="M26" i="11"/>
  <c r="M27" i="11"/>
  <c r="M21" i="11"/>
  <c r="I26" i="11"/>
  <c r="I21" i="11"/>
  <c r="I28" i="11"/>
  <c r="I23" i="11"/>
  <c r="I29" i="11"/>
  <c r="I22" i="11"/>
  <c r="I24" i="11"/>
  <c r="I27" i="11"/>
  <c r="I20" i="11"/>
  <c r="I25" i="11"/>
  <c r="A21" i="7"/>
  <c r="A25" i="7"/>
  <c r="A29" i="7"/>
  <c r="A24" i="7"/>
  <c r="A22" i="7"/>
  <c r="A26" i="7"/>
  <c r="A20" i="7"/>
  <c r="A27" i="7"/>
  <c r="A28" i="7"/>
  <c r="A23" i="7"/>
  <c r="M26" i="7"/>
  <c r="M29" i="7"/>
  <c r="M21" i="7"/>
  <c r="M20" i="7"/>
  <c r="M23" i="7"/>
  <c r="M27" i="7"/>
  <c r="M24" i="7"/>
  <c r="M22" i="7"/>
  <c r="M25" i="7"/>
  <c r="M28" i="7"/>
  <c r="Q8" i="6"/>
  <c r="Q6" i="6"/>
  <c r="Q11" i="6"/>
  <c r="Q10" i="6"/>
  <c r="Q12" i="6"/>
  <c r="Q13" i="6"/>
  <c r="Q9" i="6"/>
  <c r="Q14" i="6"/>
  <c r="Q5" i="6"/>
  <c r="Q7" i="6"/>
  <c r="Q22" i="10"/>
  <c r="Q28" i="10"/>
  <c r="Q24" i="10"/>
  <c r="Q29" i="10"/>
  <c r="Q25" i="10"/>
  <c r="Q26" i="10"/>
  <c r="Q23" i="10"/>
  <c r="Q27" i="10"/>
  <c r="Q20" i="10"/>
  <c r="Q21" i="10"/>
  <c r="I8" i="10"/>
  <c r="I12" i="10"/>
  <c r="I9" i="10"/>
  <c r="I10" i="10"/>
  <c r="I7" i="10"/>
  <c r="I6" i="10"/>
  <c r="I14" i="10"/>
  <c r="I13" i="10"/>
  <c r="I5" i="10"/>
  <c r="I11" i="10"/>
  <c r="E21" i="11"/>
  <c r="E28" i="11"/>
  <c r="E20" i="11"/>
  <c r="E24" i="11"/>
  <c r="E26" i="11"/>
  <c r="E27" i="11"/>
  <c r="E23" i="11"/>
  <c r="E29" i="11"/>
  <c r="E25" i="11"/>
  <c r="E22" i="11"/>
  <c r="I13" i="11"/>
  <c r="I6" i="11"/>
  <c r="I14" i="11"/>
  <c r="I12" i="11"/>
  <c r="I5" i="11"/>
  <c r="I8" i="11"/>
  <c r="I10" i="11"/>
  <c r="I7" i="11"/>
  <c r="I9" i="11"/>
  <c r="I11" i="11"/>
  <c r="Q8" i="11"/>
  <c r="Q11" i="11"/>
  <c r="Q12" i="11"/>
  <c r="Q6" i="11"/>
  <c r="Q7" i="11"/>
  <c r="Q5" i="11"/>
  <c r="Q14" i="11"/>
  <c r="Q13" i="11"/>
  <c r="Q10" i="11"/>
  <c r="Q9" i="11"/>
  <c r="I22" i="6"/>
  <c r="I24" i="6"/>
  <c r="I29" i="6"/>
  <c r="I21" i="6"/>
  <c r="I25" i="6"/>
  <c r="I20" i="6"/>
  <c r="I27" i="6"/>
  <c r="I23" i="6"/>
  <c r="I26" i="6"/>
  <c r="I28" i="6"/>
  <c r="M21" i="10"/>
  <c r="M29" i="10"/>
  <c r="M22" i="10"/>
  <c r="M26" i="10"/>
  <c r="M28" i="10"/>
  <c r="M27" i="10"/>
  <c r="M25" i="10"/>
  <c r="M23" i="10"/>
  <c r="M20" i="10"/>
  <c r="M24" i="10"/>
  <c r="M10" i="10"/>
  <c r="M9" i="10"/>
  <c r="M14" i="10"/>
  <c r="M5" i="10"/>
  <c r="M8" i="10"/>
  <c r="M12" i="10"/>
  <c r="M6" i="10"/>
  <c r="M11" i="10"/>
  <c r="M13" i="10"/>
  <c r="M7" i="10"/>
  <c r="M5" i="7"/>
  <c r="M11" i="7"/>
  <c r="M9" i="7"/>
  <c r="M8" i="7"/>
  <c r="M13" i="7"/>
  <c r="M7" i="7"/>
  <c r="M10" i="7"/>
  <c r="M12" i="7"/>
  <c r="M6" i="7"/>
  <c r="M14" i="7"/>
  <c r="Q8" i="7"/>
  <c r="Q10" i="7"/>
  <c r="Q12" i="7"/>
  <c r="Q9" i="7"/>
  <c r="Q5" i="7"/>
  <c r="Q6" i="7"/>
  <c r="Q13" i="7"/>
  <c r="Q7" i="7"/>
  <c r="Q11" i="7"/>
  <c r="Q14" i="7"/>
  <c r="E8" i="11"/>
  <c r="E12" i="11"/>
  <c r="E14" i="11"/>
  <c r="E5" i="11"/>
  <c r="E10" i="11"/>
  <c r="E11" i="11"/>
  <c r="E13" i="11"/>
  <c r="E9" i="11"/>
  <c r="E6" i="11"/>
  <c r="E7" i="11"/>
  <c r="Q26" i="7"/>
  <c r="Q29" i="7"/>
  <c r="Q20" i="7"/>
  <c r="Q28" i="7"/>
  <c r="Q27" i="7"/>
  <c r="Q23" i="7"/>
  <c r="Q24" i="7"/>
  <c r="Q21" i="7"/>
  <c r="Q22" i="7"/>
  <c r="Q25" i="7"/>
  <c r="E9" i="7"/>
  <c r="E6" i="7"/>
  <c r="E10" i="7"/>
  <c r="E8" i="7"/>
  <c r="E5" i="7"/>
  <c r="E13" i="7"/>
  <c r="E7" i="7"/>
  <c r="E11" i="7"/>
  <c r="E14" i="7"/>
  <c r="E12" i="7"/>
  <c r="I25" i="7"/>
  <c r="I29" i="7"/>
  <c r="I22" i="7"/>
  <c r="I26" i="7"/>
  <c r="I27" i="7"/>
  <c r="I24" i="7"/>
  <c r="I20" i="7"/>
  <c r="I21" i="7"/>
  <c r="I28" i="7"/>
  <c r="I23" i="7"/>
  <c r="Q13" i="10"/>
  <c r="Q9" i="10"/>
  <c r="Q10" i="10"/>
  <c r="Q6" i="10"/>
  <c r="Q12" i="10"/>
  <c r="Q5" i="10"/>
  <c r="Q7" i="10"/>
  <c r="Q11" i="10"/>
  <c r="Q14" i="10"/>
  <c r="Q8" i="10"/>
  <c r="E24" i="6"/>
  <c r="E29" i="6"/>
  <c r="E23" i="6"/>
  <c r="E27" i="6"/>
  <c r="E22" i="6"/>
  <c r="E26" i="6"/>
  <c r="E20" i="6"/>
  <c r="E28" i="6"/>
  <c r="E21" i="6"/>
  <c r="E25" i="6"/>
  <c r="A28" i="10"/>
  <c r="A25" i="10"/>
  <c r="A22" i="10"/>
  <c r="A26" i="10"/>
  <c r="A27" i="10"/>
  <c r="A29" i="10"/>
  <c r="A24" i="10"/>
  <c r="A21" i="10"/>
  <c r="A23" i="10"/>
  <c r="A20" i="10"/>
  <c r="E9" i="10"/>
  <c r="E8" i="10"/>
  <c r="E11" i="10"/>
  <c r="E13" i="10"/>
  <c r="E7" i="10"/>
  <c r="E5" i="10"/>
  <c r="E10" i="10"/>
  <c r="E6" i="10"/>
  <c r="E12" i="10"/>
  <c r="E14" i="10"/>
  <c r="M9" i="11"/>
  <c r="M10" i="11"/>
  <c r="M12" i="11"/>
  <c r="M8" i="11"/>
  <c r="M14" i="11"/>
  <c r="M6" i="11"/>
  <c r="M13" i="11"/>
  <c r="M11" i="11"/>
  <c r="M7" i="11"/>
  <c r="M5" i="11"/>
  <c r="Q24" i="11"/>
  <c r="Q28" i="11"/>
  <c r="Q21" i="11"/>
  <c r="Q27" i="11"/>
  <c r="Q25" i="11"/>
  <c r="Q22" i="11"/>
  <c r="Q29" i="11"/>
  <c r="Q23" i="11"/>
  <c r="Q20" i="11"/>
  <c r="Q26" i="11"/>
  <c r="B9" i="1"/>
  <c r="B12" i="1"/>
  <c r="B10" i="1"/>
  <c r="B11" i="1"/>
  <c r="B7" i="1"/>
  <c r="B6" i="1"/>
  <c r="B8" i="1"/>
  <c r="B14" i="1"/>
  <c r="B5" i="1"/>
  <c r="B13" i="1"/>
  <c r="B8" i="9"/>
  <c r="B12" i="9"/>
  <c r="B7" i="9"/>
  <c r="B13" i="9"/>
  <c r="B11" i="9"/>
  <c r="B10" i="9"/>
  <c r="B9" i="9"/>
  <c r="B6" i="9"/>
  <c r="B5" i="9"/>
  <c r="B14" i="9"/>
  <c r="B6" i="10"/>
  <c r="B11" i="10"/>
  <c r="B10" i="10"/>
  <c r="B5" i="10"/>
  <c r="B8" i="10"/>
  <c r="B7" i="10"/>
  <c r="B12" i="10"/>
  <c r="B14" i="10"/>
  <c r="B9" i="10"/>
  <c r="B13" i="10"/>
  <c r="B14" i="8"/>
  <c r="B8" i="8"/>
  <c r="B5" i="8"/>
  <c r="B10" i="8"/>
  <c r="B13" i="8"/>
  <c r="B11" i="8"/>
  <c r="B7" i="8"/>
  <c r="B9" i="8"/>
  <c r="B6" i="8"/>
  <c r="B12" i="8"/>
  <c r="B13" i="4"/>
  <c r="B9" i="4"/>
  <c r="B10" i="4"/>
  <c r="B7" i="4"/>
  <c r="B6" i="4"/>
  <c r="B8" i="4"/>
  <c r="B14" i="4"/>
  <c r="B11" i="4"/>
  <c r="B5" i="4"/>
  <c r="B12" i="4"/>
  <c r="B12" i="7"/>
  <c r="B11" i="7"/>
  <c r="B6" i="7"/>
  <c r="B10" i="7"/>
  <c r="B7" i="7"/>
  <c r="B9" i="7"/>
  <c r="B5" i="7"/>
  <c r="B14" i="7"/>
  <c r="B13" i="7"/>
  <c r="B8" i="7"/>
  <c r="B5" i="12"/>
  <c r="B7" i="12"/>
  <c r="B12" i="12"/>
  <c r="B10" i="12"/>
  <c r="B8" i="12"/>
  <c r="B11" i="12"/>
  <c r="B13" i="12"/>
  <c r="B14" i="12"/>
  <c r="B9" i="12"/>
  <c r="B6" i="12"/>
  <c r="B14" i="6"/>
  <c r="B10" i="6"/>
  <c r="B9" i="6"/>
  <c r="B11" i="6"/>
  <c r="B5" i="6"/>
  <c r="B12" i="6"/>
  <c r="B13" i="6"/>
  <c r="B7" i="6"/>
  <c r="B8" i="6"/>
  <c r="B6" i="6"/>
  <c r="B12" i="5"/>
  <c r="B14" i="5"/>
  <c r="B8" i="5"/>
  <c r="B6" i="5"/>
  <c r="B5" i="5"/>
  <c r="B13" i="5"/>
  <c r="B11" i="5"/>
  <c r="B9" i="5"/>
  <c r="B7" i="5"/>
  <c r="B10" i="5"/>
  <c r="B7" i="11"/>
  <c r="B9" i="11"/>
  <c r="B11" i="11"/>
  <c r="B12" i="11"/>
  <c r="B5" i="11"/>
  <c r="B14" i="11"/>
  <c r="B6" i="11"/>
  <c r="B8" i="11"/>
  <c r="B10" i="11"/>
  <c r="B13" i="11"/>
  <c r="J10" i="10"/>
  <c r="R26" i="9"/>
  <c r="F14" i="1"/>
  <c r="B28" i="1"/>
  <c r="R23" i="1"/>
  <c r="J23" i="1"/>
  <c r="N14" i="1"/>
  <c r="J10" i="1"/>
  <c r="F29" i="1"/>
  <c r="F11" i="4"/>
  <c r="F12" i="9"/>
  <c r="R5" i="4"/>
  <c r="J9" i="12"/>
  <c r="F20" i="4"/>
  <c r="F23" i="8"/>
  <c r="F7" i="8"/>
  <c r="N25" i="8"/>
  <c r="J29" i="4"/>
  <c r="N11" i="7"/>
  <c r="B29" i="7"/>
  <c r="J13" i="11"/>
  <c r="F27" i="9"/>
  <c r="N21" i="7"/>
  <c r="B29" i="9"/>
  <c r="F25" i="7"/>
  <c r="R23" i="8"/>
  <c r="F20" i="5"/>
  <c r="F8" i="7"/>
  <c r="R23" i="12"/>
  <c r="N9" i="4"/>
  <c r="R20" i="6"/>
  <c r="J28" i="7"/>
  <c r="N29" i="6"/>
  <c r="J8" i="8"/>
  <c r="B21" i="12"/>
  <c r="B23" i="6"/>
  <c r="N12" i="6"/>
  <c r="F22" i="10"/>
  <c r="R21" i="4"/>
  <c r="J10" i="6"/>
  <c r="J25" i="8"/>
  <c r="N12" i="5"/>
  <c r="J6" i="4"/>
  <c r="N24" i="10"/>
  <c r="N12" i="11"/>
  <c r="J27" i="12"/>
  <c r="R24" i="7"/>
  <c r="R25" i="11"/>
  <c r="N9" i="8"/>
  <c r="F21" i="11"/>
  <c r="N12" i="10"/>
  <c r="F20" i="6"/>
  <c r="J5" i="7"/>
  <c r="N28" i="11"/>
  <c r="F9" i="6"/>
  <c r="N21" i="9"/>
  <c r="N27" i="4"/>
  <c r="N28" i="4"/>
  <c r="J22" i="9"/>
  <c r="R10" i="12"/>
  <c r="J21" i="11"/>
  <c r="F8" i="11"/>
  <c r="F9" i="10"/>
  <c r="R12" i="10"/>
  <c r="R9" i="9"/>
  <c r="R10" i="6"/>
  <c r="J12" i="5"/>
  <c r="R9" i="8"/>
  <c r="R12" i="7"/>
  <c r="R29" i="5"/>
  <c r="B24" i="5"/>
  <c r="N21" i="5"/>
  <c r="F14" i="5"/>
  <c r="J26" i="5"/>
  <c r="R13" i="5"/>
  <c r="R7" i="4" l="1"/>
  <c r="F24" i="1"/>
  <c r="J20" i="9"/>
  <c r="J21" i="9"/>
  <c r="F29" i="11"/>
  <c r="J10" i="11"/>
  <c r="F27" i="11"/>
  <c r="N5" i="10"/>
  <c r="N7" i="10"/>
  <c r="J9" i="11"/>
  <c r="F29" i="8"/>
  <c r="N28" i="5"/>
  <c r="R8" i="8"/>
  <c r="F12" i="6"/>
  <c r="J12" i="6"/>
  <c r="N25" i="5"/>
  <c r="R8" i="4"/>
  <c r="N20" i="5"/>
  <c r="F7" i="10"/>
  <c r="J29" i="9"/>
  <c r="N26" i="11"/>
  <c r="N8" i="10"/>
  <c r="F25" i="11"/>
  <c r="J11" i="6"/>
  <c r="B20" i="12"/>
  <c r="N12" i="4"/>
  <c r="F24" i="5"/>
  <c r="J5" i="11"/>
  <c r="J5" i="12"/>
  <c r="R21" i="5"/>
  <c r="J27" i="7"/>
  <c r="B27" i="9"/>
  <c r="F11" i="10"/>
  <c r="F5" i="6"/>
  <c r="N20" i="11"/>
  <c r="N25" i="10"/>
  <c r="J28" i="8"/>
  <c r="J13" i="6"/>
  <c r="R26" i="4"/>
  <c r="B22" i="12"/>
  <c r="N28" i="6"/>
  <c r="F20" i="7"/>
  <c r="F23" i="4"/>
  <c r="F8" i="9"/>
  <c r="F23" i="1"/>
  <c r="F13" i="10"/>
  <c r="F8" i="6"/>
  <c r="N25" i="11"/>
  <c r="J22" i="8"/>
  <c r="J14" i="6"/>
  <c r="N23" i="6"/>
  <c r="F9" i="7"/>
  <c r="F29" i="7"/>
  <c r="B24" i="7"/>
  <c r="N21" i="8"/>
  <c r="F26" i="8"/>
  <c r="R9" i="4"/>
  <c r="F13" i="5"/>
  <c r="R9" i="6"/>
  <c r="N24" i="9"/>
  <c r="F28" i="6"/>
  <c r="N13" i="11"/>
  <c r="F11" i="8"/>
  <c r="R27" i="1"/>
  <c r="F8" i="1"/>
  <c r="B23" i="5"/>
  <c r="J10" i="5"/>
  <c r="F5" i="11"/>
  <c r="J24" i="11"/>
  <c r="N23" i="9"/>
  <c r="J14" i="7"/>
  <c r="F22" i="6"/>
  <c r="N7" i="8"/>
  <c r="R23" i="7"/>
  <c r="J25" i="12"/>
  <c r="N14" i="11"/>
  <c r="N14" i="5"/>
  <c r="B22" i="6"/>
  <c r="R26" i="12"/>
  <c r="F29" i="5"/>
  <c r="N29" i="7"/>
  <c r="N6" i="7"/>
  <c r="J20" i="4"/>
  <c r="N27" i="8"/>
  <c r="F9" i="8"/>
  <c r="J6" i="12"/>
  <c r="J21" i="1"/>
  <c r="R20" i="1"/>
  <c r="B22" i="1"/>
  <c r="B20" i="5"/>
  <c r="J8" i="7"/>
  <c r="N5" i="8"/>
  <c r="B29" i="1"/>
  <c r="R11" i="6"/>
  <c r="J20" i="5"/>
  <c r="N26" i="5"/>
  <c r="R12" i="8"/>
  <c r="J11" i="5"/>
  <c r="R14" i="6"/>
  <c r="F8" i="10"/>
  <c r="F6" i="11"/>
  <c r="J26" i="9"/>
  <c r="J12" i="7"/>
  <c r="J10" i="7"/>
  <c r="N14" i="8"/>
  <c r="N10" i="11"/>
  <c r="J10" i="4"/>
  <c r="J26" i="8"/>
  <c r="F25" i="10"/>
  <c r="B23" i="12"/>
  <c r="J21" i="7"/>
  <c r="F6" i="7"/>
  <c r="F22" i="5"/>
  <c r="B26" i="9"/>
  <c r="B20" i="7"/>
  <c r="N7" i="7"/>
  <c r="J24" i="4"/>
  <c r="F22" i="4"/>
  <c r="J10" i="12"/>
  <c r="R12" i="4"/>
  <c r="F5" i="9"/>
  <c r="B24" i="1"/>
  <c r="F7" i="1"/>
  <c r="R27" i="9"/>
  <c r="B24" i="11"/>
  <c r="B21" i="11"/>
  <c r="R5" i="5"/>
  <c r="R12" i="5"/>
  <c r="R10" i="5"/>
  <c r="R10" i="10"/>
  <c r="J23" i="10"/>
  <c r="J21" i="10"/>
  <c r="R9" i="11"/>
  <c r="R7" i="11"/>
  <c r="B28" i="10"/>
  <c r="B23" i="10"/>
  <c r="B27" i="10"/>
  <c r="B25" i="10"/>
  <c r="N14" i="6"/>
  <c r="J10" i="8"/>
  <c r="N6" i="9"/>
  <c r="N5" i="9"/>
  <c r="N8" i="9"/>
  <c r="N13" i="9"/>
  <c r="J29" i="6"/>
  <c r="J28" i="6"/>
  <c r="J24" i="6"/>
  <c r="B28" i="11"/>
  <c r="N25" i="1"/>
  <c r="N20" i="1"/>
  <c r="N22" i="1"/>
  <c r="N21" i="1"/>
  <c r="N24" i="1"/>
  <c r="N27" i="1"/>
  <c r="R6" i="5"/>
  <c r="F5" i="5"/>
  <c r="F9" i="5"/>
  <c r="R12" i="9"/>
  <c r="R6" i="9"/>
  <c r="R8" i="9"/>
  <c r="J28" i="10"/>
  <c r="J23" i="12"/>
  <c r="J29" i="12"/>
  <c r="J20" i="12"/>
  <c r="J26" i="12"/>
  <c r="N5" i="5"/>
  <c r="N6" i="5"/>
  <c r="N13" i="5"/>
  <c r="N7" i="5"/>
  <c r="B21" i="10"/>
  <c r="R21" i="12"/>
  <c r="R25" i="12"/>
  <c r="R29" i="12"/>
  <c r="R24" i="12"/>
  <c r="N14" i="9"/>
  <c r="J26" i="6"/>
  <c r="B20" i="11"/>
  <c r="N28" i="1"/>
  <c r="R14" i="7"/>
  <c r="R10" i="7"/>
  <c r="R6" i="10"/>
  <c r="R9" i="10"/>
  <c r="R8" i="10"/>
  <c r="R24" i="11"/>
  <c r="R28" i="11"/>
  <c r="N7" i="6"/>
  <c r="N13" i="6"/>
  <c r="N10" i="6"/>
  <c r="N6" i="6"/>
  <c r="J7" i="8"/>
  <c r="J5" i="8"/>
  <c r="R9" i="7"/>
  <c r="N24" i="4"/>
  <c r="N21" i="4"/>
  <c r="N23" i="4"/>
  <c r="R22" i="11"/>
  <c r="F29" i="9"/>
  <c r="F26" i="9"/>
  <c r="F23" i="9"/>
  <c r="R9" i="5"/>
  <c r="B25" i="5"/>
  <c r="B28" i="5"/>
  <c r="B22" i="5"/>
  <c r="J13" i="5"/>
  <c r="J8" i="5"/>
  <c r="J6" i="5"/>
  <c r="R13" i="10"/>
  <c r="N26" i="4"/>
  <c r="R26" i="7"/>
  <c r="R28" i="7"/>
  <c r="R20" i="7"/>
  <c r="R21" i="7"/>
  <c r="B26" i="10"/>
  <c r="B24" i="6"/>
  <c r="B21" i="6"/>
  <c r="B28" i="6"/>
  <c r="B20" i="6"/>
  <c r="J24" i="7"/>
  <c r="J25" i="7"/>
  <c r="J23" i="7"/>
  <c r="N7" i="4"/>
  <c r="N11" i="4"/>
  <c r="N10" i="9"/>
  <c r="R27" i="8"/>
  <c r="R24" i="8"/>
  <c r="R22" i="8"/>
  <c r="F26" i="7"/>
  <c r="F21" i="7"/>
  <c r="F27" i="7"/>
  <c r="N24" i="7"/>
  <c r="N26" i="7"/>
  <c r="N12" i="12"/>
  <c r="N10" i="12"/>
  <c r="B25" i="11"/>
  <c r="J14" i="1"/>
  <c r="J8" i="1"/>
  <c r="J6" i="1"/>
  <c r="J5" i="1"/>
  <c r="J11" i="1"/>
  <c r="J5" i="10"/>
  <c r="J11" i="10"/>
  <c r="J12" i="10"/>
  <c r="J9" i="10"/>
  <c r="J14" i="10"/>
  <c r="N26" i="8"/>
  <c r="B25" i="1"/>
  <c r="R24" i="9"/>
  <c r="J21" i="5"/>
  <c r="N22" i="5"/>
  <c r="R26" i="5"/>
  <c r="R10" i="8"/>
  <c r="R7" i="6"/>
  <c r="F6" i="10"/>
  <c r="F5" i="10"/>
  <c r="F14" i="10"/>
  <c r="J24" i="9"/>
  <c r="N24" i="11"/>
  <c r="J6" i="7"/>
  <c r="F24" i="11"/>
  <c r="N12" i="8"/>
  <c r="N7" i="11"/>
  <c r="J29" i="8"/>
  <c r="J5" i="6"/>
  <c r="B27" i="12"/>
  <c r="N22" i="6"/>
  <c r="F25" i="5"/>
  <c r="B21" i="9"/>
  <c r="B28" i="9"/>
  <c r="N13" i="7"/>
  <c r="J23" i="4"/>
  <c r="N22" i="8"/>
  <c r="F21" i="8"/>
  <c r="J11" i="12"/>
  <c r="R13" i="4"/>
  <c r="F26" i="1"/>
  <c r="F25" i="1"/>
  <c r="N13" i="1"/>
  <c r="J20" i="1"/>
  <c r="J24" i="1"/>
  <c r="R29" i="1"/>
  <c r="R25" i="1"/>
  <c r="B26" i="1"/>
  <c r="B20" i="1"/>
  <c r="R29" i="9"/>
  <c r="R23" i="9"/>
  <c r="F28" i="1"/>
  <c r="J28" i="1"/>
  <c r="R5" i="8"/>
  <c r="R13" i="8"/>
  <c r="R6" i="6"/>
  <c r="F12" i="10"/>
  <c r="J27" i="9"/>
  <c r="N29" i="11"/>
  <c r="F22" i="11"/>
  <c r="N10" i="8"/>
  <c r="N5" i="11"/>
  <c r="J21" i="8"/>
  <c r="B25" i="12"/>
  <c r="N25" i="6"/>
  <c r="N26" i="6"/>
  <c r="F23" i="5"/>
  <c r="B25" i="9"/>
  <c r="B28" i="7"/>
  <c r="N10" i="7"/>
  <c r="N14" i="7"/>
  <c r="J22" i="4"/>
  <c r="J28" i="4"/>
  <c r="N23" i="8"/>
  <c r="J13" i="12"/>
  <c r="F21" i="1"/>
  <c r="J22" i="1"/>
  <c r="R24" i="1"/>
  <c r="B21" i="1"/>
  <c r="B23" i="1"/>
  <c r="R28" i="9"/>
  <c r="F11" i="12"/>
  <c r="F6" i="12"/>
  <c r="F7" i="12"/>
  <c r="F14" i="12"/>
  <c r="F5" i="12"/>
  <c r="F8" i="12"/>
  <c r="F9" i="12"/>
  <c r="F12" i="12"/>
  <c r="F13" i="12"/>
  <c r="F10" i="12"/>
  <c r="R12" i="1"/>
  <c r="R7" i="1"/>
  <c r="R14" i="1"/>
  <c r="R5" i="1"/>
  <c r="R11" i="1"/>
  <c r="R6" i="1"/>
  <c r="R9" i="1"/>
  <c r="R8" i="1"/>
  <c r="R10" i="1"/>
  <c r="R13" i="1"/>
  <c r="N25" i="12"/>
  <c r="N26" i="12"/>
  <c r="N23" i="12"/>
  <c r="N28" i="12"/>
  <c r="N27" i="12"/>
  <c r="N22" i="12"/>
  <c r="N29" i="12"/>
  <c r="N21" i="12"/>
  <c r="N20" i="12"/>
  <c r="N24" i="12"/>
  <c r="B21" i="8"/>
  <c r="B23" i="8"/>
  <c r="B29" i="8"/>
  <c r="B25" i="8"/>
  <c r="B27" i="8"/>
  <c r="B26" i="8"/>
  <c r="B20" i="8"/>
  <c r="B24" i="8"/>
  <c r="B28" i="8"/>
  <c r="B22" i="8"/>
  <c r="J28" i="5"/>
  <c r="R20" i="5"/>
  <c r="J29" i="10"/>
  <c r="R22" i="10"/>
  <c r="R25" i="10"/>
  <c r="R26" i="10"/>
  <c r="R23" i="10"/>
  <c r="R24" i="10"/>
  <c r="R27" i="10"/>
  <c r="R29" i="10"/>
  <c r="R21" i="10"/>
  <c r="J11" i="9"/>
  <c r="J10" i="9"/>
  <c r="J9" i="9"/>
  <c r="J14" i="9"/>
  <c r="J13" i="9"/>
  <c r="J5" i="9"/>
  <c r="J6" i="9"/>
  <c r="J7" i="9"/>
  <c r="R21" i="6"/>
  <c r="R28" i="6"/>
  <c r="R26" i="6"/>
  <c r="R29" i="6"/>
  <c r="R23" i="6"/>
  <c r="R22" i="6"/>
  <c r="R25" i="6"/>
  <c r="B25" i="4"/>
  <c r="B23" i="4"/>
  <c r="B29" i="4"/>
  <c r="B27" i="4"/>
  <c r="B20" i="4"/>
  <c r="B22" i="4"/>
  <c r="B21" i="4"/>
  <c r="B28" i="4"/>
  <c r="F8" i="5"/>
  <c r="F12" i="5"/>
  <c r="F6" i="5"/>
  <c r="F11" i="5"/>
  <c r="F7" i="5"/>
  <c r="F10" i="5"/>
  <c r="R5" i="7"/>
  <c r="R13" i="7"/>
  <c r="R7" i="7"/>
  <c r="R6" i="7"/>
  <c r="R11" i="7"/>
  <c r="R8" i="7"/>
  <c r="F10" i="11"/>
  <c r="F7" i="11"/>
  <c r="F13" i="11"/>
  <c r="F12" i="11"/>
  <c r="F9" i="11"/>
  <c r="F11" i="11"/>
  <c r="F14" i="11"/>
  <c r="J20" i="11"/>
  <c r="J29" i="11"/>
  <c r="J25" i="11"/>
  <c r="J22" i="11"/>
  <c r="J23" i="11"/>
  <c r="J27" i="11"/>
  <c r="J28" i="11"/>
  <c r="J26" i="11"/>
  <c r="R8" i="11"/>
  <c r="R5" i="11"/>
  <c r="R11" i="11"/>
  <c r="R13" i="11"/>
  <c r="R6" i="11"/>
  <c r="R12" i="11"/>
  <c r="R10" i="11"/>
  <c r="R14" i="11"/>
  <c r="N28" i="9"/>
  <c r="N20" i="9"/>
  <c r="N26" i="9"/>
  <c r="N29" i="9"/>
  <c r="N27" i="9"/>
  <c r="N25" i="9"/>
  <c r="N22" i="9"/>
  <c r="J7" i="4"/>
  <c r="J9" i="4"/>
  <c r="J11" i="4"/>
  <c r="J5" i="4"/>
  <c r="J12" i="4"/>
  <c r="J14" i="4"/>
  <c r="J8" i="4"/>
  <c r="J13" i="4"/>
  <c r="R20" i="10"/>
  <c r="F29" i="10"/>
  <c r="F28" i="10"/>
  <c r="F23" i="10"/>
  <c r="F24" i="10"/>
  <c r="F21" i="10"/>
  <c r="F27" i="10"/>
  <c r="F20" i="10"/>
  <c r="F26" i="10"/>
  <c r="J12" i="9"/>
  <c r="R27" i="6"/>
  <c r="F13" i="7"/>
  <c r="F10" i="7"/>
  <c r="F7" i="7"/>
  <c r="F12" i="7"/>
  <c r="F14" i="7"/>
  <c r="F11" i="7"/>
  <c r="F5" i="7"/>
  <c r="N14" i="12"/>
  <c r="N8" i="12"/>
  <c r="N7" i="12"/>
  <c r="N13" i="12"/>
  <c r="N9" i="12"/>
  <c r="N6" i="12"/>
  <c r="N11" i="12"/>
  <c r="N5" i="12"/>
  <c r="B26" i="4"/>
  <c r="F7" i="4"/>
  <c r="F10" i="4"/>
  <c r="F8" i="4"/>
  <c r="F13" i="4"/>
  <c r="F5" i="4"/>
  <c r="F14" i="4"/>
  <c r="F9" i="4"/>
  <c r="F12" i="4"/>
  <c r="F6" i="4"/>
  <c r="F27" i="12"/>
  <c r="F20" i="12"/>
  <c r="F22" i="12"/>
  <c r="F28" i="12"/>
  <c r="F21" i="12"/>
  <c r="F26" i="12"/>
  <c r="F24" i="12"/>
  <c r="F25" i="12"/>
  <c r="F29" i="12"/>
  <c r="F23" i="12"/>
  <c r="J23" i="5"/>
  <c r="J25" i="5"/>
  <c r="J24" i="5"/>
  <c r="J29" i="5"/>
  <c r="J22" i="5"/>
  <c r="R24" i="5"/>
  <c r="R22" i="5"/>
  <c r="R27" i="5"/>
  <c r="R25" i="5"/>
  <c r="R23" i="5"/>
  <c r="J25" i="10"/>
  <c r="J24" i="10"/>
  <c r="J22" i="10"/>
  <c r="J20" i="10"/>
  <c r="J27" i="10"/>
  <c r="R8" i="12"/>
  <c r="R6" i="12"/>
  <c r="R7" i="12"/>
  <c r="R14" i="12"/>
  <c r="R13" i="12"/>
  <c r="R9" i="12"/>
  <c r="R5" i="12"/>
  <c r="R11" i="12"/>
  <c r="J27" i="5"/>
  <c r="R28" i="5"/>
  <c r="R10" i="9"/>
  <c r="R5" i="9"/>
  <c r="R13" i="9"/>
  <c r="R14" i="9"/>
  <c r="R11" i="9"/>
  <c r="R7" i="9"/>
  <c r="J26" i="10"/>
  <c r="R12" i="12"/>
  <c r="F23" i="6"/>
  <c r="F25" i="6"/>
  <c r="F24" i="6"/>
  <c r="F21" i="6"/>
  <c r="F27" i="6"/>
  <c r="F29" i="6"/>
  <c r="F26" i="6"/>
  <c r="N29" i="10"/>
  <c r="N28" i="10"/>
  <c r="N22" i="10"/>
  <c r="N23" i="10"/>
  <c r="N21" i="10"/>
  <c r="N26" i="10"/>
  <c r="N27" i="10"/>
  <c r="N20" i="10"/>
  <c r="R28" i="10"/>
  <c r="R20" i="4"/>
  <c r="R22" i="4"/>
  <c r="R25" i="4"/>
  <c r="R29" i="4"/>
  <c r="R28" i="4"/>
  <c r="R27" i="4"/>
  <c r="R23" i="4"/>
  <c r="R24" i="4"/>
  <c r="J8" i="9"/>
  <c r="R24" i="6"/>
  <c r="B24" i="4"/>
  <c r="R14" i="5"/>
  <c r="R8" i="5"/>
  <c r="N24" i="5"/>
  <c r="N29" i="5"/>
  <c r="N27" i="5"/>
  <c r="B27" i="5"/>
  <c r="B21" i="5"/>
  <c r="R6" i="8"/>
  <c r="R11" i="8"/>
  <c r="R14" i="8"/>
  <c r="J14" i="5"/>
  <c r="J5" i="5"/>
  <c r="R12" i="6"/>
  <c r="R8" i="6"/>
  <c r="R5" i="6"/>
  <c r="R11" i="10"/>
  <c r="R7" i="10"/>
  <c r="R5" i="10"/>
  <c r="F10" i="10"/>
  <c r="F11" i="6"/>
  <c r="F7" i="6"/>
  <c r="F14" i="6"/>
  <c r="F10" i="6"/>
  <c r="F6" i="6"/>
  <c r="F13" i="6"/>
  <c r="N6" i="10"/>
  <c r="N14" i="10"/>
  <c r="N13" i="10"/>
  <c r="N9" i="10"/>
  <c r="N11" i="10"/>
  <c r="N10" i="10"/>
  <c r="R26" i="11"/>
  <c r="R21" i="11"/>
  <c r="R27" i="11"/>
  <c r="R29" i="11"/>
  <c r="R20" i="11"/>
  <c r="R23" i="11"/>
  <c r="J9" i="8"/>
  <c r="J13" i="8"/>
  <c r="J11" i="8"/>
  <c r="J14" i="8"/>
  <c r="J12" i="8"/>
  <c r="J6" i="8"/>
  <c r="N10" i="4"/>
  <c r="N5" i="4"/>
  <c r="N6" i="4"/>
  <c r="N14" i="4"/>
  <c r="N13" i="4"/>
  <c r="N8" i="4"/>
  <c r="R26" i="8"/>
  <c r="R21" i="8"/>
  <c r="R25" i="8"/>
  <c r="R28" i="8"/>
  <c r="R20" i="8"/>
  <c r="R29" i="8"/>
  <c r="N23" i="7"/>
  <c r="N25" i="7"/>
  <c r="N22" i="7"/>
  <c r="N28" i="7"/>
  <c r="N20" i="7"/>
  <c r="N27" i="7"/>
  <c r="J8" i="11"/>
  <c r="J14" i="11"/>
  <c r="J6" i="11"/>
  <c r="J7" i="11"/>
  <c r="J12" i="11"/>
  <c r="J11" i="11"/>
  <c r="F5" i="8"/>
  <c r="F12" i="8"/>
  <c r="F13" i="8"/>
  <c r="F10" i="8"/>
  <c r="F14" i="8"/>
  <c r="F8" i="8"/>
  <c r="F6" i="8"/>
  <c r="F26" i="4"/>
  <c r="F28" i="4"/>
  <c r="F25" i="4"/>
  <c r="F21" i="4"/>
  <c r="F27" i="4"/>
  <c r="F24" i="4"/>
  <c r="F29" i="4"/>
  <c r="N9" i="1"/>
  <c r="N8" i="1"/>
  <c r="N11" i="1"/>
  <c r="N12" i="1"/>
  <c r="N5" i="1"/>
  <c r="N6" i="1"/>
  <c r="N10" i="1"/>
  <c r="N7" i="1"/>
  <c r="R11" i="5"/>
  <c r="R7" i="5"/>
  <c r="N23" i="5"/>
  <c r="B26" i="5"/>
  <c r="B29" i="5"/>
  <c r="R7" i="8"/>
  <c r="J7" i="5"/>
  <c r="J9" i="5"/>
  <c r="R13" i="6"/>
  <c r="R14" i="10"/>
  <c r="J23" i="6"/>
  <c r="J21" i="6"/>
  <c r="J25" i="6"/>
  <c r="J22" i="6"/>
  <c r="J20" i="6"/>
  <c r="J27" i="6"/>
  <c r="F21" i="9"/>
  <c r="F24" i="9"/>
  <c r="F28" i="9"/>
  <c r="F25" i="9"/>
  <c r="F20" i="9"/>
  <c r="F22" i="9"/>
  <c r="B21" i="7"/>
  <c r="B25" i="7"/>
  <c r="B22" i="7"/>
  <c r="B26" i="7"/>
  <c r="B27" i="7"/>
  <c r="B23" i="7"/>
  <c r="J23" i="9"/>
  <c r="J25" i="9"/>
  <c r="N20" i="4"/>
  <c r="N29" i="4"/>
  <c r="N23" i="11"/>
  <c r="N22" i="11"/>
  <c r="N27" i="11"/>
  <c r="J13" i="7"/>
  <c r="J9" i="7"/>
  <c r="F28" i="11"/>
  <c r="F23" i="11"/>
  <c r="F20" i="11"/>
  <c r="N11" i="8"/>
  <c r="N13" i="8"/>
  <c r="R22" i="7"/>
  <c r="R25" i="7"/>
  <c r="R29" i="7"/>
  <c r="J22" i="12"/>
  <c r="J28" i="12"/>
  <c r="N11" i="11"/>
  <c r="N8" i="11"/>
  <c r="N9" i="5"/>
  <c r="N11" i="5"/>
  <c r="N8" i="5"/>
  <c r="B29" i="10"/>
  <c r="B24" i="10"/>
  <c r="J20" i="8"/>
  <c r="J27" i="8"/>
  <c r="J23" i="8"/>
  <c r="J6" i="6"/>
  <c r="J7" i="6"/>
  <c r="N5" i="6"/>
  <c r="N9" i="6"/>
  <c r="N8" i="6"/>
  <c r="B29" i="6"/>
  <c r="B27" i="6"/>
  <c r="B26" i="12"/>
  <c r="B29" i="12"/>
  <c r="N20" i="6"/>
  <c r="N21" i="6"/>
  <c r="N24" i="6"/>
  <c r="J20" i="7"/>
  <c r="J29" i="7"/>
  <c r="R28" i="12"/>
  <c r="R27" i="12"/>
  <c r="R20" i="12"/>
  <c r="N11" i="9"/>
  <c r="N7" i="9"/>
  <c r="F28" i="5"/>
  <c r="F21" i="5"/>
  <c r="F22" i="7"/>
  <c r="F23" i="7"/>
  <c r="F24" i="7"/>
  <c r="B24" i="9"/>
  <c r="B22" i="9"/>
  <c r="N12" i="7"/>
  <c r="N5" i="7"/>
  <c r="N8" i="7"/>
  <c r="B29" i="11"/>
  <c r="B22" i="11"/>
  <c r="B23" i="11"/>
  <c r="B26" i="11"/>
  <c r="B27" i="11"/>
  <c r="F20" i="8"/>
  <c r="F28" i="8"/>
  <c r="F22" i="8"/>
  <c r="F24" i="8"/>
  <c r="F25" i="8"/>
  <c r="F27" i="8"/>
  <c r="F11" i="9"/>
  <c r="F12" i="1"/>
  <c r="F10" i="1"/>
  <c r="F13" i="1"/>
  <c r="F5" i="1"/>
  <c r="F6" i="1"/>
  <c r="F11" i="1"/>
  <c r="J28" i="9"/>
  <c r="N25" i="4"/>
  <c r="N22" i="4"/>
  <c r="N21" i="11"/>
  <c r="J11" i="7"/>
  <c r="J7" i="7"/>
  <c r="F26" i="11"/>
  <c r="N6" i="8"/>
  <c r="N8" i="8"/>
  <c r="R27" i="7"/>
  <c r="J21" i="12"/>
  <c r="J24" i="12"/>
  <c r="N9" i="11"/>
  <c r="N6" i="11"/>
  <c r="N10" i="5"/>
  <c r="B20" i="10"/>
  <c r="B22" i="10"/>
  <c r="J24" i="8"/>
  <c r="J8" i="6"/>
  <c r="J9" i="6"/>
  <c r="N11" i="6"/>
  <c r="B25" i="6"/>
  <c r="B26" i="6"/>
  <c r="B28" i="12"/>
  <c r="B24" i="12"/>
  <c r="N27" i="6"/>
  <c r="J22" i="7"/>
  <c r="J26" i="7"/>
  <c r="R22" i="12"/>
  <c r="N12" i="9"/>
  <c r="N9" i="9"/>
  <c r="F26" i="5"/>
  <c r="F27" i="5"/>
  <c r="F28" i="7"/>
  <c r="B23" i="9"/>
  <c r="B20" i="9"/>
  <c r="N9" i="7"/>
  <c r="F7" i="9"/>
  <c r="F14" i="9"/>
  <c r="F13" i="9"/>
  <c r="F10" i="9"/>
  <c r="F6" i="9"/>
  <c r="F9" i="9"/>
  <c r="F9" i="1"/>
  <c r="J27" i="4"/>
  <c r="J26" i="4"/>
  <c r="J21" i="4"/>
  <c r="N24" i="8"/>
  <c r="N20" i="8"/>
  <c r="J8" i="12"/>
  <c r="J14" i="12"/>
  <c r="J12" i="12"/>
  <c r="R14" i="4"/>
  <c r="R6" i="4"/>
  <c r="F27" i="1"/>
  <c r="F20" i="1"/>
  <c r="J12" i="1"/>
  <c r="J7" i="1"/>
  <c r="J26" i="1"/>
  <c r="J29" i="1"/>
  <c r="J27" i="1"/>
  <c r="N23" i="1"/>
  <c r="N26" i="1"/>
  <c r="R26" i="1"/>
  <c r="R22" i="1"/>
  <c r="B27" i="1"/>
  <c r="J25" i="4"/>
  <c r="N28" i="8"/>
  <c r="N29" i="8"/>
  <c r="J7" i="12"/>
  <c r="R11" i="4"/>
  <c r="R10" i="4"/>
  <c r="F22" i="1"/>
  <c r="J9" i="1"/>
  <c r="J13" i="1"/>
  <c r="J25" i="1"/>
  <c r="N29" i="1"/>
  <c r="R28" i="1"/>
  <c r="R21" i="1"/>
  <c r="R21" i="9"/>
  <c r="R20" i="9"/>
  <c r="R22" i="9"/>
  <c r="J7" i="10"/>
  <c r="J8" i="10"/>
  <c r="R25" i="9"/>
  <c r="J6" i="10"/>
  <c r="J13" i="10"/>
  <c r="O3" i="10"/>
  <c r="O3" i="1"/>
  <c r="K3" i="8"/>
  <c r="G3" i="7"/>
  <c r="O18" i="1"/>
  <c r="K3" i="12"/>
  <c r="G3" i="1"/>
  <c r="C18" i="5"/>
  <c r="K18" i="1"/>
  <c r="S18" i="10"/>
  <c r="S18" i="9"/>
  <c r="O3" i="6"/>
  <c r="O18" i="7"/>
  <c r="O18" i="11"/>
  <c r="O18" i="9"/>
  <c r="K18" i="7"/>
  <c r="K18" i="12"/>
  <c r="S18" i="7"/>
  <c r="G18" i="11"/>
  <c r="O3" i="4"/>
  <c r="K18" i="11"/>
  <c r="G18" i="7"/>
  <c r="S18" i="5"/>
  <c r="G18" i="5"/>
  <c r="K18" i="4"/>
  <c r="K18" i="10"/>
  <c r="G18" i="10"/>
  <c r="S18" i="1"/>
  <c r="K3" i="10"/>
  <c r="K3" i="1"/>
  <c r="S18" i="8"/>
  <c r="K3" i="11"/>
  <c r="S18" i="11"/>
  <c r="K18" i="6"/>
  <c r="C18" i="10"/>
  <c r="S3" i="6"/>
  <c r="G18" i="6"/>
  <c r="S3" i="10"/>
  <c r="S3" i="5"/>
  <c r="C18" i="8"/>
  <c r="O3" i="8"/>
  <c r="O18" i="10"/>
  <c r="G3" i="8"/>
  <c r="S3" i="1"/>
  <c r="K3" i="4"/>
  <c r="S3" i="9"/>
  <c r="C18" i="6"/>
  <c r="K3" i="7"/>
  <c r="G3" i="5"/>
  <c r="C18" i="12"/>
  <c r="K18" i="8"/>
  <c r="S3" i="7"/>
  <c r="G3" i="11"/>
  <c r="G18" i="1"/>
  <c r="S18" i="4"/>
  <c r="O3" i="12"/>
  <c r="S3" i="11"/>
  <c r="S18" i="6"/>
  <c r="C18" i="4"/>
  <c r="K18" i="5"/>
  <c r="S18" i="12"/>
  <c r="O3" i="9"/>
  <c r="G3" i="9"/>
  <c r="S3" i="4"/>
  <c r="O18" i="8"/>
  <c r="K3" i="5"/>
  <c r="S3" i="12"/>
  <c r="O18" i="4"/>
  <c r="K18" i="9"/>
  <c r="G3" i="12"/>
  <c r="S3" i="8"/>
  <c r="C18" i="11"/>
  <c r="O18" i="5"/>
  <c r="O18" i="6"/>
  <c r="C18" i="7"/>
  <c r="C18" i="1"/>
  <c r="G18" i="8"/>
  <c r="G18" i="12"/>
  <c r="G3" i="4"/>
  <c r="C18" i="9"/>
  <c r="O3" i="11"/>
  <c r="G3" i="6"/>
  <c r="O18" i="12"/>
  <c r="O3" i="7"/>
  <c r="G3" i="10"/>
  <c r="G18" i="4"/>
  <c r="O3" i="5"/>
  <c r="K3" i="6"/>
  <c r="G18" i="9"/>
  <c r="K3" i="9"/>
  <c r="O27" i="5" l="1"/>
  <c r="O23" i="5"/>
  <c r="O29" i="5"/>
  <c r="O25" i="5"/>
  <c r="O21" i="5"/>
  <c r="O26" i="5"/>
  <c r="O22" i="5"/>
  <c r="O24" i="5"/>
  <c r="O11" i="5"/>
  <c r="O7" i="5"/>
  <c r="O13" i="5"/>
  <c r="O9" i="5"/>
  <c r="O5" i="5"/>
  <c r="O12" i="5"/>
  <c r="O10" i="5"/>
  <c r="O28" i="5"/>
  <c r="O8" i="5"/>
  <c r="O20" i="5"/>
  <c r="O14" i="5"/>
  <c r="O6" i="5"/>
  <c r="G29" i="4"/>
  <c r="G25" i="4"/>
  <c r="G21" i="4"/>
  <c r="G27" i="4"/>
  <c r="G23" i="4"/>
  <c r="G24" i="4"/>
  <c r="G28" i="4"/>
  <c r="G20" i="4"/>
  <c r="G22" i="4"/>
  <c r="G13" i="4"/>
  <c r="G9" i="4"/>
  <c r="G5" i="4"/>
  <c r="G11" i="4"/>
  <c r="G7" i="4"/>
  <c r="G10" i="4"/>
  <c r="G26" i="4"/>
  <c r="G14" i="4"/>
  <c r="G6" i="4"/>
  <c r="G12" i="4"/>
  <c r="G8" i="4"/>
  <c r="S29" i="8"/>
  <c r="S25" i="8"/>
  <c r="S21" i="8"/>
  <c r="S27" i="8"/>
  <c r="S23" i="8"/>
  <c r="S28" i="8"/>
  <c r="S20" i="8"/>
  <c r="S24" i="8"/>
  <c r="S13" i="8"/>
  <c r="S9" i="8"/>
  <c r="S5" i="8"/>
  <c r="S26" i="8"/>
  <c r="S11" i="8"/>
  <c r="S7" i="8"/>
  <c r="S22" i="8"/>
  <c r="S14" i="8"/>
  <c r="S6" i="8"/>
  <c r="S12" i="8"/>
  <c r="S10" i="8"/>
  <c r="S8" i="8"/>
  <c r="S29" i="12"/>
  <c r="S25" i="12"/>
  <c r="S21" i="12"/>
  <c r="S27" i="12"/>
  <c r="S23" i="12"/>
  <c r="S28" i="12"/>
  <c r="S20" i="12"/>
  <c r="S24" i="12"/>
  <c r="S26" i="12"/>
  <c r="S13" i="12"/>
  <c r="S9" i="12"/>
  <c r="S5" i="12"/>
  <c r="S11" i="12"/>
  <c r="S7" i="12"/>
  <c r="S14" i="12"/>
  <c r="S6" i="12"/>
  <c r="S12" i="12"/>
  <c r="S10" i="12"/>
  <c r="S22" i="12"/>
  <c r="S8" i="12"/>
  <c r="G29" i="9"/>
  <c r="G25" i="9"/>
  <c r="G21" i="9"/>
  <c r="G27" i="9"/>
  <c r="G23" i="9"/>
  <c r="G24" i="9"/>
  <c r="G11" i="9"/>
  <c r="G7" i="9"/>
  <c r="G28" i="9"/>
  <c r="G20" i="9"/>
  <c r="G13" i="9"/>
  <c r="G9" i="9"/>
  <c r="G5" i="9"/>
  <c r="G12" i="9"/>
  <c r="G26" i="9"/>
  <c r="G8" i="9"/>
  <c r="G22" i="9"/>
  <c r="G14" i="9"/>
  <c r="G6" i="9"/>
  <c r="G10" i="9"/>
  <c r="G27" i="8"/>
  <c r="G23" i="8"/>
  <c r="G29" i="8"/>
  <c r="G25" i="8"/>
  <c r="G21" i="8"/>
  <c r="G22" i="8"/>
  <c r="G13" i="8"/>
  <c r="G9" i="8"/>
  <c r="G5" i="8"/>
  <c r="G26" i="8"/>
  <c r="G11" i="8"/>
  <c r="G7" i="8"/>
  <c r="G24" i="8"/>
  <c r="G10" i="8"/>
  <c r="G20" i="8"/>
  <c r="G14" i="8"/>
  <c r="G6" i="8"/>
  <c r="G28" i="8"/>
  <c r="G12" i="8"/>
  <c r="G8" i="8"/>
  <c r="S27" i="5"/>
  <c r="S23" i="5"/>
  <c r="S29" i="5"/>
  <c r="S25" i="5"/>
  <c r="S21" i="5"/>
  <c r="S22" i="5"/>
  <c r="S14" i="5"/>
  <c r="S26" i="5"/>
  <c r="S20" i="5"/>
  <c r="S11" i="5"/>
  <c r="S7" i="5"/>
  <c r="S28" i="5"/>
  <c r="S13" i="5"/>
  <c r="S9" i="5"/>
  <c r="S5" i="5"/>
  <c r="S24" i="5"/>
  <c r="S8" i="5"/>
  <c r="S6" i="5"/>
  <c r="S12" i="5"/>
  <c r="S10" i="5"/>
  <c r="G29" i="1"/>
  <c r="G25" i="1"/>
  <c r="G21" i="1"/>
  <c r="G27" i="1"/>
  <c r="G23" i="1"/>
  <c r="G24" i="1"/>
  <c r="G11" i="1"/>
  <c r="G7" i="1"/>
  <c r="G28" i="1"/>
  <c r="G20" i="1"/>
  <c r="G13" i="1"/>
  <c r="G9" i="1"/>
  <c r="G5" i="1"/>
  <c r="G26" i="1"/>
  <c r="G12" i="1"/>
  <c r="G22" i="1"/>
  <c r="G8" i="1"/>
  <c r="G14" i="1"/>
  <c r="G6" i="1"/>
  <c r="G10" i="1"/>
  <c r="K29" i="8"/>
  <c r="K25" i="8"/>
  <c r="K21" i="8"/>
  <c r="K27" i="8"/>
  <c r="K23" i="8"/>
  <c r="K28" i="8"/>
  <c r="K20" i="8"/>
  <c r="K24" i="8"/>
  <c r="K26" i="8"/>
  <c r="K13" i="8"/>
  <c r="K9" i="8"/>
  <c r="K5" i="8"/>
  <c r="K11" i="8"/>
  <c r="K7" i="8"/>
  <c r="K14" i="8"/>
  <c r="K6" i="8"/>
  <c r="K10" i="8"/>
  <c r="K22" i="8"/>
  <c r="K8" i="8"/>
  <c r="K12" i="8"/>
  <c r="K27" i="9"/>
  <c r="K23" i="9"/>
  <c r="K29" i="9"/>
  <c r="K25" i="9"/>
  <c r="K21" i="9"/>
  <c r="K22" i="9"/>
  <c r="K26" i="9"/>
  <c r="K20" i="9"/>
  <c r="K11" i="9"/>
  <c r="K7" i="9"/>
  <c r="K28" i="9"/>
  <c r="K13" i="9"/>
  <c r="K9" i="9"/>
  <c r="K5" i="9"/>
  <c r="K24" i="9"/>
  <c r="K8" i="9"/>
  <c r="K14" i="9"/>
  <c r="K12" i="9"/>
  <c r="K10" i="9"/>
  <c r="K6" i="9"/>
  <c r="G29" i="6"/>
  <c r="G25" i="6"/>
  <c r="G21" i="6"/>
  <c r="G27" i="6"/>
  <c r="G23" i="6"/>
  <c r="G28" i="6"/>
  <c r="G20" i="6"/>
  <c r="G24" i="6"/>
  <c r="G26" i="6"/>
  <c r="G13" i="6"/>
  <c r="G9" i="6"/>
  <c r="G5" i="6"/>
  <c r="G11" i="6"/>
  <c r="G7" i="6"/>
  <c r="G14" i="6"/>
  <c r="G6" i="6"/>
  <c r="G22" i="6"/>
  <c r="G10" i="6"/>
  <c r="G8" i="6"/>
  <c r="G12" i="6"/>
  <c r="G27" i="12"/>
  <c r="G23" i="12"/>
  <c r="G29" i="12"/>
  <c r="G25" i="12"/>
  <c r="G21" i="12"/>
  <c r="G22" i="12"/>
  <c r="G13" i="12"/>
  <c r="G9" i="12"/>
  <c r="G5" i="12"/>
  <c r="G26" i="12"/>
  <c r="G11" i="12"/>
  <c r="G7" i="12"/>
  <c r="G10" i="12"/>
  <c r="G28" i="12"/>
  <c r="G24" i="12"/>
  <c r="G14" i="12"/>
  <c r="G6" i="12"/>
  <c r="G20" i="12"/>
  <c r="G12" i="12"/>
  <c r="G8" i="12"/>
  <c r="K27" i="5"/>
  <c r="K23" i="5"/>
  <c r="K29" i="5"/>
  <c r="K25" i="5"/>
  <c r="K21" i="5"/>
  <c r="K22" i="5"/>
  <c r="K26" i="5"/>
  <c r="K28" i="5"/>
  <c r="K11" i="5"/>
  <c r="K7" i="5"/>
  <c r="K20" i="5"/>
  <c r="K13" i="5"/>
  <c r="K9" i="5"/>
  <c r="K5" i="5"/>
  <c r="K8" i="5"/>
  <c r="K6" i="5"/>
  <c r="K12" i="5"/>
  <c r="K24" i="5"/>
  <c r="K10" i="5"/>
  <c r="K14" i="5"/>
  <c r="O27" i="9"/>
  <c r="O23" i="9"/>
  <c r="O29" i="9"/>
  <c r="O25" i="9"/>
  <c r="O21" i="9"/>
  <c r="O26" i="9"/>
  <c r="O22" i="9"/>
  <c r="O11" i="9"/>
  <c r="O7" i="9"/>
  <c r="O24" i="9"/>
  <c r="O13" i="9"/>
  <c r="O9" i="9"/>
  <c r="O5" i="9"/>
  <c r="O20" i="9"/>
  <c r="O12" i="9"/>
  <c r="O10" i="9"/>
  <c r="O8" i="9"/>
  <c r="O28" i="9"/>
  <c r="O14" i="9"/>
  <c r="O6" i="9"/>
  <c r="S27" i="9"/>
  <c r="S23" i="9"/>
  <c r="S29" i="9"/>
  <c r="S25" i="9"/>
  <c r="S21" i="9"/>
  <c r="S22" i="9"/>
  <c r="S26" i="9"/>
  <c r="S28" i="9"/>
  <c r="S11" i="9"/>
  <c r="S7" i="9"/>
  <c r="S24" i="9"/>
  <c r="S20" i="9"/>
  <c r="S13" i="9"/>
  <c r="S9" i="9"/>
  <c r="S5" i="9"/>
  <c r="S8" i="9"/>
  <c r="S14" i="9"/>
  <c r="S6" i="9"/>
  <c r="S12" i="9"/>
  <c r="S10" i="9"/>
  <c r="S29" i="10"/>
  <c r="S25" i="10"/>
  <c r="S21" i="10"/>
  <c r="S27" i="10"/>
  <c r="S23" i="10"/>
  <c r="S24" i="10"/>
  <c r="S28" i="10"/>
  <c r="S20" i="10"/>
  <c r="S22" i="10"/>
  <c r="S13" i="10"/>
  <c r="S9" i="10"/>
  <c r="S5" i="10"/>
  <c r="S11" i="10"/>
  <c r="S7" i="10"/>
  <c r="S10" i="10"/>
  <c r="S26" i="10"/>
  <c r="S8" i="10"/>
  <c r="S14" i="10"/>
  <c r="S6" i="10"/>
  <c r="S12" i="10"/>
  <c r="K27" i="1"/>
  <c r="K23" i="1"/>
  <c r="K29" i="1"/>
  <c r="K25" i="1"/>
  <c r="K21" i="1"/>
  <c r="K22" i="1"/>
  <c r="K26" i="1"/>
  <c r="K28" i="1"/>
  <c r="K11" i="1"/>
  <c r="K7" i="1"/>
  <c r="K20" i="1"/>
  <c r="K13" i="1"/>
  <c r="K9" i="1"/>
  <c r="K5" i="1"/>
  <c r="K8" i="1"/>
  <c r="K24" i="1"/>
  <c r="K6" i="1"/>
  <c r="K12" i="1"/>
  <c r="K10" i="1"/>
  <c r="K14" i="1"/>
  <c r="K29" i="12"/>
  <c r="K25" i="12"/>
  <c r="K21" i="12"/>
  <c r="K27" i="12"/>
  <c r="K23" i="12"/>
  <c r="K28" i="12"/>
  <c r="K20" i="12"/>
  <c r="K24" i="12"/>
  <c r="K13" i="12"/>
  <c r="K9" i="12"/>
  <c r="K5" i="12"/>
  <c r="K26" i="12"/>
  <c r="K11" i="12"/>
  <c r="K7" i="12"/>
  <c r="K22" i="12"/>
  <c r="K14" i="12"/>
  <c r="K6" i="12"/>
  <c r="K12" i="12"/>
  <c r="K10" i="12"/>
  <c r="K8" i="12"/>
  <c r="O27" i="1"/>
  <c r="O23" i="1"/>
  <c r="O29" i="1"/>
  <c r="O25" i="1"/>
  <c r="O21" i="1"/>
  <c r="O26" i="1"/>
  <c r="O22" i="1"/>
  <c r="O24" i="1"/>
  <c r="O11" i="1"/>
  <c r="O7" i="1"/>
  <c r="O13" i="1"/>
  <c r="O9" i="1"/>
  <c r="O5" i="1"/>
  <c r="O28" i="1"/>
  <c r="O12" i="1"/>
  <c r="O20" i="1"/>
  <c r="O10" i="1"/>
  <c r="O8" i="1"/>
  <c r="O14" i="1"/>
  <c r="O6" i="1"/>
  <c r="G27" i="10"/>
  <c r="G23" i="10"/>
  <c r="G29" i="10"/>
  <c r="G25" i="10"/>
  <c r="G21" i="10"/>
  <c r="G26" i="10"/>
  <c r="G13" i="10"/>
  <c r="G9" i="10"/>
  <c r="G5" i="10"/>
  <c r="G22" i="10"/>
  <c r="G11" i="10"/>
  <c r="G7" i="10"/>
  <c r="G28" i="10"/>
  <c r="G14" i="10"/>
  <c r="G6" i="10"/>
  <c r="G24" i="10"/>
  <c r="G20" i="10"/>
  <c r="G10" i="10"/>
  <c r="G8" i="10"/>
  <c r="G12" i="10"/>
  <c r="O27" i="11"/>
  <c r="O23" i="11"/>
  <c r="O29" i="11"/>
  <c r="O25" i="11"/>
  <c r="O21" i="11"/>
  <c r="O22" i="11"/>
  <c r="O26" i="11"/>
  <c r="O20" i="11"/>
  <c r="O11" i="11"/>
  <c r="O7" i="11"/>
  <c r="O28" i="11"/>
  <c r="O13" i="11"/>
  <c r="O9" i="11"/>
  <c r="O5" i="11"/>
  <c r="O8" i="11"/>
  <c r="O14" i="11"/>
  <c r="O6" i="11"/>
  <c r="O24" i="11"/>
  <c r="O12" i="11"/>
  <c r="O10" i="11"/>
  <c r="S27" i="11"/>
  <c r="S23" i="11"/>
  <c r="S29" i="11"/>
  <c r="S25" i="11"/>
  <c r="S21" i="11"/>
  <c r="S26" i="11"/>
  <c r="S22" i="11"/>
  <c r="S11" i="11"/>
  <c r="S7" i="11"/>
  <c r="S28" i="11"/>
  <c r="S24" i="11"/>
  <c r="S13" i="11"/>
  <c r="S9" i="11"/>
  <c r="S5" i="11"/>
  <c r="S12" i="11"/>
  <c r="S10" i="11"/>
  <c r="S20" i="11"/>
  <c r="S8" i="11"/>
  <c r="S14" i="11"/>
  <c r="S6" i="11"/>
  <c r="G29" i="11"/>
  <c r="G25" i="11"/>
  <c r="G21" i="11"/>
  <c r="G27" i="11"/>
  <c r="G23" i="11"/>
  <c r="G28" i="11"/>
  <c r="G20" i="11"/>
  <c r="G11" i="11"/>
  <c r="G7" i="11"/>
  <c r="G24" i="11"/>
  <c r="G13" i="11"/>
  <c r="G9" i="11"/>
  <c r="G5" i="11"/>
  <c r="G22" i="11"/>
  <c r="G8" i="11"/>
  <c r="G12" i="11"/>
  <c r="G26" i="11"/>
  <c r="G10" i="11"/>
  <c r="G6" i="11"/>
  <c r="G14" i="11"/>
  <c r="G27" i="5"/>
  <c r="G23" i="5"/>
  <c r="G29" i="5"/>
  <c r="G25" i="5"/>
  <c r="G21" i="5"/>
  <c r="G26" i="5"/>
  <c r="G22" i="5"/>
  <c r="G11" i="5"/>
  <c r="G7" i="5"/>
  <c r="G24" i="5"/>
  <c r="G13" i="5"/>
  <c r="G9" i="5"/>
  <c r="G5" i="5"/>
  <c r="G20" i="5"/>
  <c r="G12" i="5"/>
  <c r="G10" i="5"/>
  <c r="G8" i="5"/>
  <c r="G28" i="5"/>
  <c r="G14" i="5"/>
  <c r="G6" i="5"/>
  <c r="K29" i="4"/>
  <c r="K25" i="4"/>
  <c r="K21" i="4"/>
  <c r="K27" i="4"/>
  <c r="K23" i="4"/>
  <c r="K28" i="4"/>
  <c r="K20" i="4"/>
  <c r="K24" i="4"/>
  <c r="K13" i="4"/>
  <c r="K9" i="4"/>
  <c r="K5" i="4"/>
  <c r="K26" i="4"/>
  <c r="K11" i="4"/>
  <c r="K7" i="4"/>
  <c r="K14" i="4"/>
  <c r="K6" i="4"/>
  <c r="K12" i="4"/>
  <c r="K22" i="4"/>
  <c r="K10" i="4"/>
  <c r="K8" i="4"/>
  <c r="O29" i="8"/>
  <c r="O25" i="8"/>
  <c r="O21" i="8"/>
  <c r="O27" i="8"/>
  <c r="O23" i="8"/>
  <c r="O24" i="8"/>
  <c r="O28" i="8"/>
  <c r="O20" i="8"/>
  <c r="O22" i="8"/>
  <c r="O13" i="8"/>
  <c r="O9" i="8"/>
  <c r="O5" i="8"/>
  <c r="O11" i="8"/>
  <c r="O7" i="8"/>
  <c r="O10" i="8"/>
  <c r="O8" i="8"/>
  <c r="O26" i="8"/>
  <c r="O14" i="8"/>
  <c r="O6" i="8"/>
  <c r="O12" i="8"/>
  <c r="K29" i="10"/>
  <c r="K25" i="10"/>
  <c r="K21" i="10"/>
  <c r="K27" i="10"/>
  <c r="K23" i="10"/>
  <c r="K24" i="10"/>
  <c r="K28" i="10"/>
  <c r="K20" i="10"/>
  <c r="K13" i="10"/>
  <c r="K9" i="10"/>
  <c r="K5" i="10"/>
  <c r="K22" i="10"/>
  <c r="K11" i="10"/>
  <c r="K7" i="10"/>
  <c r="K10" i="10"/>
  <c r="K26" i="10"/>
  <c r="K8" i="10"/>
  <c r="K14" i="10"/>
  <c r="K6" i="10"/>
  <c r="K12" i="10"/>
  <c r="O29" i="10"/>
  <c r="O25" i="10"/>
  <c r="O21" i="10"/>
  <c r="O27" i="10"/>
  <c r="O23" i="10"/>
  <c r="O28" i="10"/>
  <c r="O20" i="10"/>
  <c r="O24" i="10"/>
  <c r="O26" i="10"/>
  <c r="O13" i="10"/>
  <c r="O9" i="10"/>
  <c r="O5" i="10"/>
  <c r="O11" i="10"/>
  <c r="O7" i="10"/>
  <c r="O14" i="10"/>
  <c r="O6" i="10"/>
  <c r="O22" i="10"/>
  <c r="O10" i="10"/>
  <c r="O8" i="10"/>
  <c r="O12" i="10"/>
  <c r="K29" i="6"/>
  <c r="K25" i="6"/>
  <c r="K21" i="6"/>
  <c r="K27" i="6"/>
  <c r="K23" i="6"/>
  <c r="K24" i="6"/>
  <c r="K28" i="6"/>
  <c r="K20" i="6"/>
  <c r="K22" i="6"/>
  <c r="K13" i="6"/>
  <c r="K9" i="6"/>
  <c r="K5" i="6"/>
  <c r="K11" i="6"/>
  <c r="K7" i="6"/>
  <c r="K26" i="6"/>
  <c r="K10" i="6"/>
  <c r="K14" i="6"/>
  <c r="K6" i="6"/>
  <c r="K12" i="6"/>
  <c r="K8" i="6"/>
  <c r="O27" i="7"/>
  <c r="O23" i="7"/>
  <c r="O29" i="7"/>
  <c r="O25" i="7"/>
  <c r="O21" i="7"/>
  <c r="O22" i="7"/>
  <c r="O26" i="7"/>
  <c r="O28" i="7"/>
  <c r="O11" i="7"/>
  <c r="O7" i="7"/>
  <c r="O20" i="7"/>
  <c r="O13" i="7"/>
  <c r="O9" i="7"/>
  <c r="O5" i="7"/>
  <c r="O8" i="7"/>
  <c r="O24" i="7"/>
  <c r="O14" i="7"/>
  <c r="O6" i="7"/>
  <c r="O12" i="7"/>
  <c r="O10" i="7"/>
  <c r="S29" i="4"/>
  <c r="S25" i="4"/>
  <c r="S21" i="4"/>
  <c r="S27" i="4"/>
  <c r="S23" i="4"/>
  <c r="S28" i="4"/>
  <c r="S20" i="4"/>
  <c r="S12" i="4"/>
  <c r="S8" i="4"/>
  <c r="S24" i="4"/>
  <c r="S14" i="4"/>
  <c r="S10" i="4"/>
  <c r="S6" i="4"/>
  <c r="S26" i="4"/>
  <c r="S7" i="4"/>
  <c r="S22" i="4"/>
  <c r="S11" i="4"/>
  <c r="S9" i="4"/>
  <c r="S5" i="4"/>
  <c r="S13" i="4"/>
  <c r="O29" i="12"/>
  <c r="O25" i="12"/>
  <c r="O21" i="12"/>
  <c r="O27" i="12"/>
  <c r="O23" i="12"/>
  <c r="O24" i="12"/>
  <c r="O28" i="12"/>
  <c r="O20" i="12"/>
  <c r="O13" i="12"/>
  <c r="O9" i="12"/>
  <c r="O5" i="12"/>
  <c r="O22" i="12"/>
  <c r="O11" i="12"/>
  <c r="O7" i="12"/>
  <c r="O10" i="12"/>
  <c r="O8" i="12"/>
  <c r="O14" i="12"/>
  <c r="O6" i="12"/>
  <c r="O26" i="12"/>
  <c r="O12" i="12"/>
  <c r="S27" i="7"/>
  <c r="S23" i="7"/>
  <c r="S29" i="7"/>
  <c r="S25" i="7"/>
  <c r="S21" i="7"/>
  <c r="S26" i="7"/>
  <c r="S22" i="7"/>
  <c r="S24" i="7"/>
  <c r="S11" i="7"/>
  <c r="S7" i="7"/>
  <c r="S20" i="7"/>
  <c r="S13" i="7"/>
  <c r="S9" i="7"/>
  <c r="S5" i="7"/>
  <c r="S28" i="7"/>
  <c r="S12" i="7"/>
  <c r="S10" i="7"/>
  <c r="S8" i="7"/>
  <c r="S14" i="7"/>
  <c r="S6" i="7"/>
  <c r="K27" i="7"/>
  <c r="K23" i="7"/>
  <c r="K29" i="7"/>
  <c r="K25" i="7"/>
  <c r="K21" i="7"/>
  <c r="K26" i="7"/>
  <c r="K22" i="7"/>
  <c r="K11" i="7"/>
  <c r="K7" i="7"/>
  <c r="K24" i="7"/>
  <c r="K13" i="7"/>
  <c r="K9" i="7"/>
  <c r="K5" i="7"/>
  <c r="K12" i="7"/>
  <c r="K28" i="7"/>
  <c r="K10" i="7"/>
  <c r="K20" i="7"/>
  <c r="K8" i="7"/>
  <c r="K14" i="7"/>
  <c r="K6" i="7"/>
  <c r="S27" i="1"/>
  <c r="S23" i="1"/>
  <c r="S29" i="1"/>
  <c r="S25" i="1"/>
  <c r="S21" i="1"/>
  <c r="S22" i="1"/>
  <c r="S26" i="1"/>
  <c r="S20" i="1"/>
  <c r="S11" i="1"/>
  <c r="S7" i="1"/>
  <c r="S28" i="1"/>
  <c r="S13" i="1"/>
  <c r="S9" i="1"/>
  <c r="S5" i="1"/>
  <c r="S24" i="1"/>
  <c r="S8" i="1"/>
  <c r="S14" i="1"/>
  <c r="S6" i="1"/>
  <c r="S12" i="1"/>
  <c r="S10" i="1"/>
  <c r="S29" i="6"/>
  <c r="S25" i="6"/>
  <c r="S21" i="6"/>
  <c r="S27" i="6"/>
  <c r="S23" i="6"/>
  <c r="S24" i="6"/>
  <c r="S28" i="6"/>
  <c r="S20" i="6"/>
  <c r="S13" i="6"/>
  <c r="S9" i="6"/>
  <c r="S5" i="6"/>
  <c r="S26" i="6"/>
  <c r="S22" i="6"/>
  <c r="S11" i="6"/>
  <c r="S7" i="6"/>
  <c r="S10" i="6"/>
  <c r="S8" i="6"/>
  <c r="S14" i="6"/>
  <c r="S6" i="6"/>
  <c r="S12" i="6"/>
  <c r="K27" i="11"/>
  <c r="K23" i="11"/>
  <c r="K29" i="11"/>
  <c r="K25" i="11"/>
  <c r="K21" i="11"/>
  <c r="K26" i="11"/>
  <c r="K22" i="11"/>
  <c r="K24" i="11"/>
  <c r="K11" i="11"/>
  <c r="K7" i="11"/>
  <c r="K13" i="11"/>
  <c r="K9" i="11"/>
  <c r="K5" i="11"/>
  <c r="K12" i="11"/>
  <c r="K28" i="11"/>
  <c r="K8" i="11"/>
  <c r="K20" i="11"/>
  <c r="K14" i="11"/>
  <c r="K6" i="11"/>
  <c r="K10" i="11"/>
  <c r="O29" i="4"/>
  <c r="O25" i="4"/>
  <c r="O21" i="4"/>
  <c r="O27" i="4"/>
  <c r="O23" i="4"/>
  <c r="O24" i="4"/>
  <c r="O28" i="4"/>
  <c r="O20" i="4"/>
  <c r="O13" i="4"/>
  <c r="O9" i="4"/>
  <c r="O5" i="4"/>
  <c r="O22" i="4"/>
  <c r="O11" i="4"/>
  <c r="O7" i="4"/>
  <c r="O10" i="4"/>
  <c r="O26" i="4"/>
  <c r="O8" i="4"/>
  <c r="O14" i="4"/>
  <c r="O6" i="4"/>
  <c r="O12" i="4"/>
  <c r="O29" i="6"/>
  <c r="O25" i="6"/>
  <c r="O21" i="6"/>
  <c r="O27" i="6"/>
  <c r="O23" i="6"/>
  <c r="O28" i="6"/>
  <c r="O20" i="6"/>
  <c r="O24" i="6"/>
  <c r="O13" i="6"/>
  <c r="O9" i="6"/>
  <c r="O5" i="6"/>
  <c r="O26" i="6"/>
  <c r="O11" i="6"/>
  <c r="O7" i="6"/>
  <c r="O22" i="6"/>
  <c r="O14" i="6"/>
  <c r="O6" i="6"/>
  <c r="O12" i="6"/>
  <c r="O10" i="6"/>
  <c r="O8" i="6"/>
  <c r="G27" i="7"/>
  <c r="G23" i="7"/>
  <c r="G29" i="7"/>
  <c r="G25" i="7"/>
  <c r="G21" i="7"/>
  <c r="G22" i="7"/>
  <c r="G26" i="7"/>
  <c r="G20" i="7"/>
  <c r="G11" i="7"/>
  <c r="G7" i="7"/>
  <c r="G28" i="7"/>
  <c r="G13" i="7"/>
  <c r="G9" i="7"/>
  <c r="G5" i="7"/>
  <c r="G8" i="7"/>
  <c r="G6" i="7"/>
  <c r="G24" i="7"/>
  <c r="G12" i="7"/>
  <c r="G10" i="7"/>
  <c r="G14" i="7"/>
  <c r="I17" i="1"/>
  <c r="M17" i="1"/>
  <c r="E17" i="1"/>
  <c r="Q17" i="1"/>
  <c r="M2" i="1"/>
  <c r="I2" i="1"/>
  <c r="A17" i="1"/>
  <c r="E2" i="1"/>
  <c r="Q2" i="1"/>
  <c r="E17" i="8"/>
  <c r="E2" i="8"/>
  <c r="M2" i="8"/>
  <c r="A17" i="8"/>
  <c r="A2" i="8"/>
  <c r="I2" i="8" s="1"/>
  <c r="I17" i="8"/>
  <c r="A2" i="4"/>
  <c r="A2" i="7"/>
  <c r="M17" i="11"/>
  <c r="A2" i="11"/>
  <c r="A2" i="5"/>
  <c r="A17" i="9"/>
  <c r="Q2" i="9"/>
  <c r="M17" i="9"/>
  <c r="A2" i="9"/>
  <c r="M2" i="9"/>
  <c r="I2" i="6"/>
  <c r="A2" i="6"/>
  <c r="E17" i="10"/>
  <c r="Q2" i="10"/>
  <c r="Q17" i="10"/>
  <c r="A17" i="10"/>
  <c r="I17" i="10"/>
  <c r="I2" i="10"/>
  <c r="A2" i="10"/>
  <c r="M2" i="10" s="1"/>
  <c r="M17" i="10"/>
  <c r="A2" i="12"/>
  <c r="Q2" i="12" l="1"/>
  <c r="M2" i="12"/>
  <c r="Q17" i="12"/>
  <c r="A17" i="12"/>
  <c r="E17" i="12"/>
  <c r="I2" i="12"/>
  <c r="M17" i="12"/>
  <c r="E2" i="12"/>
  <c r="I17" i="12"/>
  <c r="M2" i="6"/>
  <c r="E17" i="6"/>
  <c r="Q17" i="6"/>
  <c r="A17" i="6"/>
  <c r="Q2" i="6"/>
  <c r="I17" i="6"/>
  <c r="E2" i="6"/>
  <c r="M17" i="6"/>
  <c r="I2" i="5"/>
  <c r="Q17" i="5"/>
  <c r="M2" i="5"/>
  <c r="Q2" i="7"/>
  <c r="E17" i="7"/>
  <c r="Q17" i="7"/>
  <c r="E2" i="7"/>
  <c r="Q17" i="4"/>
  <c r="E2" i="4"/>
  <c r="Q2" i="4"/>
  <c r="M17" i="4"/>
  <c r="I17" i="5"/>
  <c r="Q2" i="5"/>
  <c r="Q17" i="11"/>
  <c r="Q2" i="11"/>
  <c r="E2" i="11"/>
  <c r="M2" i="11"/>
  <c r="M17" i="7"/>
  <c r="M2" i="7"/>
  <c r="I2" i="4"/>
  <c r="M2" i="4"/>
  <c r="Q17" i="9"/>
  <c r="E17" i="9"/>
  <c r="I2" i="9"/>
  <c r="E2" i="5"/>
  <c r="M17" i="5"/>
  <c r="E17" i="11"/>
  <c r="I2" i="11"/>
  <c r="A17" i="7"/>
  <c r="I17" i="7"/>
  <c r="E17" i="4"/>
  <c r="I17" i="9"/>
  <c r="E2" i="9"/>
  <c r="A17" i="5"/>
  <c r="E17" i="5"/>
  <c r="I17" i="11"/>
  <c r="A17" i="11"/>
  <c r="I2" i="7"/>
  <c r="I17" i="4"/>
  <c r="A17" i="4"/>
  <c r="M17" i="8"/>
  <c r="Q17" i="8"/>
  <c r="E2" i="10"/>
  <c r="Q2" i="8"/>
  <c r="J17" i="1"/>
  <c r="N17" i="1"/>
  <c r="F17" i="1"/>
  <c r="B17" i="1"/>
  <c r="N2" i="1"/>
  <c r="R17" i="1"/>
  <c r="J2" i="1"/>
  <c r="F2" i="1"/>
  <c r="R2" i="1"/>
  <c r="F17" i="4"/>
  <c r="F2" i="4"/>
  <c r="N2" i="4"/>
  <c r="J2" i="4"/>
  <c r="B2" i="4"/>
  <c r="R2" i="4" s="1"/>
  <c r="N17" i="4"/>
  <c r="B17" i="6"/>
  <c r="B2" i="6"/>
  <c r="N17" i="10"/>
  <c r="R17" i="10"/>
  <c r="N2" i="10"/>
  <c r="R2" i="10"/>
  <c r="B2" i="10"/>
  <c r="B17" i="10" s="1"/>
  <c r="F2" i="10"/>
  <c r="F2" i="12"/>
  <c r="J17" i="12"/>
  <c r="N17" i="12"/>
  <c r="F17" i="12"/>
  <c r="B2" i="12"/>
  <c r="R2" i="12" s="1"/>
  <c r="R17" i="12"/>
  <c r="R2" i="8"/>
  <c r="J17" i="8"/>
  <c r="B17" i="8"/>
  <c r="J2" i="8"/>
  <c r="B2" i="8"/>
  <c r="F2" i="8" s="1"/>
  <c r="N17" i="8"/>
  <c r="J17" i="7"/>
  <c r="J2" i="7"/>
  <c r="N2" i="7"/>
  <c r="F17" i="7"/>
  <c r="B2" i="7"/>
  <c r="R17" i="7" s="1"/>
  <c r="N17" i="7"/>
  <c r="F17" i="11"/>
  <c r="J2" i="11"/>
  <c r="F2" i="11"/>
  <c r="B2" i="11"/>
  <c r="F2" i="5"/>
  <c r="J2" i="5"/>
  <c r="F17" i="5"/>
  <c r="R17" i="5"/>
  <c r="B2" i="5"/>
  <c r="N17" i="5" s="1"/>
  <c r="R2" i="5"/>
  <c r="B2" i="9"/>
  <c r="J17" i="9" l="1"/>
  <c r="N17" i="9"/>
  <c r="F17" i="9"/>
  <c r="F2" i="9"/>
  <c r="J2" i="9"/>
  <c r="R17" i="9"/>
  <c r="B17" i="9"/>
  <c r="F2" i="6"/>
  <c r="R2" i="6"/>
  <c r="N17" i="6"/>
  <c r="J2" i="6"/>
  <c r="F17" i="6"/>
  <c r="R17" i="6"/>
  <c r="N2" i="9"/>
  <c r="J17" i="6"/>
  <c r="R2" i="9"/>
  <c r="B17" i="11"/>
  <c r="R2" i="11"/>
  <c r="R17" i="11"/>
  <c r="N17" i="11"/>
  <c r="N2" i="11"/>
  <c r="J17" i="11"/>
  <c r="N2" i="6"/>
  <c r="B17" i="5"/>
  <c r="J17" i="5"/>
  <c r="B17" i="7"/>
  <c r="F2" i="7"/>
  <c r="F17" i="8"/>
  <c r="R17" i="8"/>
  <c r="B17" i="12"/>
  <c r="N2" i="12"/>
  <c r="F17" i="10"/>
  <c r="J2" i="10"/>
  <c r="R17" i="4"/>
  <c r="B17" i="4"/>
  <c r="N2" i="5"/>
  <c r="R2" i="7"/>
  <c r="N2" i="8"/>
  <c r="J2" i="12"/>
  <c r="J17" i="10"/>
  <c r="J17" i="4"/>
  <c r="K17" i="1"/>
  <c r="G17" i="1"/>
  <c r="G2" i="1"/>
  <c r="O2" i="1"/>
  <c r="K2" i="1"/>
  <c r="C17" i="1"/>
  <c r="S2" i="1"/>
  <c r="S17" i="1"/>
  <c r="O17" i="1"/>
  <c r="G17" i="10"/>
  <c r="K2" i="10"/>
  <c r="S2" i="10"/>
  <c r="C17" i="10"/>
  <c r="C2" i="10"/>
  <c r="O2" i="10" s="1"/>
  <c r="K17" i="10"/>
  <c r="G17" i="6"/>
  <c r="K17" i="6"/>
  <c r="G2" i="6"/>
  <c r="O2" i="6"/>
  <c r="K2" i="6"/>
  <c r="S2" i="6"/>
  <c r="C2" i="6"/>
  <c r="O17" i="6" s="1"/>
  <c r="C17" i="6"/>
  <c r="S2" i="8"/>
  <c r="G17" i="8"/>
  <c r="K17" i="8"/>
  <c r="O2" i="8"/>
  <c r="C2" i="8"/>
  <c r="S17" i="8" s="1"/>
  <c r="C17" i="8"/>
  <c r="G2" i="4"/>
  <c r="S17" i="4"/>
  <c r="K2" i="4"/>
  <c r="K17" i="4"/>
  <c r="C17" i="4"/>
  <c r="S2" i="4"/>
  <c r="C2" i="4"/>
  <c r="O2" i="4" s="1"/>
  <c r="O17" i="4"/>
  <c r="S17" i="5"/>
  <c r="O2" i="5"/>
  <c r="K2" i="5"/>
  <c r="S2" i="5"/>
  <c r="C2" i="5"/>
  <c r="G17" i="5" s="1"/>
  <c r="K17" i="5"/>
  <c r="O2" i="12"/>
  <c r="G2" i="12"/>
  <c r="K17" i="12"/>
  <c r="S2" i="12"/>
  <c r="K2" i="12"/>
  <c r="S17" i="12"/>
  <c r="C2" i="12"/>
  <c r="O17" i="12" s="1"/>
  <c r="C17" i="12"/>
  <c r="O17" i="9"/>
  <c r="K2" i="9"/>
  <c r="O2" i="9"/>
  <c r="G2" i="9"/>
  <c r="C2" i="9"/>
  <c r="S2" i="9" s="1"/>
  <c r="S17" i="9"/>
  <c r="G17" i="7"/>
  <c r="C17" i="7"/>
  <c r="O2" i="7"/>
  <c r="S17" i="7"/>
  <c r="G2" i="7"/>
  <c r="O17" i="7"/>
  <c r="C2" i="7"/>
  <c r="K2" i="7" s="1"/>
  <c r="S2" i="7"/>
  <c r="S2" i="11"/>
  <c r="G2" i="11"/>
  <c r="S17" i="11"/>
  <c r="K17" i="11"/>
  <c r="C2" i="11"/>
  <c r="C17" i="11" s="1"/>
  <c r="G17" i="11"/>
  <c r="O17" i="11" l="1"/>
  <c r="O2" i="11"/>
  <c r="G17" i="9"/>
  <c r="C17" i="9"/>
  <c r="C17" i="5"/>
  <c r="G2" i="5"/>
  <c r="K2" i="8"/>
  <c r="G2" i="8"/>
  <c r="O17" i="10"/>
  <c r="G2" i="10"/>
  <c r="K2" i="11"/>
  <c r="K17" i="7"/>
  <c r="K17" i="9"/>
  <c r="G17" i="12"/>
  <c r="O17" i="5"/>
  <c r="G17" i="4"/>
  <c r="O17" i="8"/>
  <c r="S17" i="6"/>
  <c r="S17" i="10"/>
</calcChain>
</file>

<file path=xl/sharedStrings.xml><?xml version="1.0" encoding="utf-8"?>
<sst xmlns="http://schemas.openxmlformats.org/spreadsheetml/2006/main" count="25" uniqueCount="22">
  <si>
    <t>Blau</t>
  </si>
  <si>
    <t>Grün</t>
  </si>
  <si>
    <t>Rot</t>
  </si>
  <si>
    <t>Beschreibung:</t>
  </si>
  <si>
    <t>Zweck:</t>
  </si>
  <si>
    <t>Bedienung:</t>
  </si>
  <si>
    <t>Urheber/Copyright:</t>
  </si>
  <si>
    <t>Startwerte:</t>
  </si>
  <si>
    <t>ergibt Startfarbe:</t>
  </si>
  <si>
    <t>ergibt Endfarbe:</t>
  </si>
  <si>
    <t>Endwerte:</t>
  </si>
  <si>
    <t>ergibt Inkremente:</t>
  </si>
  <si>
    <t>Hinweis: Die Farben werden bei jeder Änderung von Start- oder Endwerten aktualisiert!</t>
  </si>
  <si>
    <t>Universität Tübingen, Wiwi-IT, Sven Bauer, 2017</t>
  </si>
  <si>
    <t>(entspricht Blatt "Rot x" links oben)</t>
  </si>
  <si>
    <t>(entspricht Blatt "Rot x+9i" rechts unten)</t>
  </si>
  <si>
    <t>RGB-Farbtafeln (parametrisiert)</t>
  </si>
  <si>
    <t xml:space="preserve">Meist differieren theoretische und tatsächliche bzw. am Bildschirm angezeigte und ausgedruckte Farben. 
Mit Hilfe der erzeugten Farbtafeln können Sie die gedruckte (!) Farbe der gewünschten Zielfarbe annähern. </t>
  </si>
  <si>
    <r>
      <t xml:space="preserve">Mit Hilfe dieser parametrisierten Farbtafeln können Sie beliebige RGB (Rot-Grün-Blau)-Kombinationen in beliebigen Abstufungen erzeugen und auf DIN A4 (Hochkant) ausdrucken.
Die </t>
    </r>
    <r>
      <rPr>
        <b/>
        <sz val="11"/>
        <color theme="1"/>
        <rFont val="Calibri"/>
        <family val="2"/>
        <scheme val="minor"/>
      </rPr>
      <t>Rot</t>
    </r>
    <r>
      <rPr>
        <sz val="11"/>
        <color theme="1"/>
        <rFont val="Calibri"/>
        <family val="2"/>
        <scheme val="minor"/>
      </rPr>
      <t xml:space="preserve">-Werte variieren von </t>
    </r>
    <r>
      <rPr>
        <b/>
        <sz val="11"/>
        <color theme="1"/>
        <rFont val="Calibri"/>
        <family val="2"/>
        <scheme val="minor"/>
      </rPr>
      <t>Blatt zu Blatt,</t>
    </r>
    <r>
      <rPr>
        <sz val="11"/>
        <color theme="1"/>
        <rFont val="Calibri"/>
        <family val="2"/>
        <scheme val="minor"/>
      </rPr>
      <t xml:space="preserve"> die </t>
    </r>
    <r>
      <rPr>
        <b/>
        <sz val="11"/>
        <color theme="1"/>
        <rFont val="Calibri"/>
        <family val="2"/>
        <scheme val="minor"/>
      </rPr>
      <t>Grün</t>
    </r>
    <r>
      <rPr>
        <sz val="11"/>
        <color theme="1"/>
        <rFont val="Calibri"/>
        <family val="2"/>
        <scheme val="minor"/>
      </rPr>
      <t xml:space="preserve">-Werte von </t>
    </r>
    <r>
      <rPr>
        <b/>
        <sz val="11"/>
        <color theme="1"/>
        <rFont val="Calibri"/>
        <family val="2"/>
        <scheme val="minor"/>
      </rPr>
      <t>Kolonne zu Kolonne</t>
    </r>
    <r>
      <rPr>
        <sz val="11"/>
        <color theme="1"/>
        <rFont val="Calibri"/>
        <family val="2"/>
        <scheme val="minor"/>
      </rPr>
      <t xml:space="preserve"> und die </t>
    </r>
    <r>
      <rPr>
        <b/>
        <sz val="11"/>
        <color theme="1"/>
        <rFont val="Calibri"/>
        <family val="2"/>
        <scheme val="minor"/>
      </rPr>
      <t>Blau</t>
    </r>
    <r>
      <rPr>
        <sz val="11"/>
        <color theme="1"/>
        <rFont val="Calibri"/>
        <family val="2"/>
        <scheme val="minor"/>
      </rPr>
      <t xml:space="preserve">-Werte von </t>
    </r>
    <r>
      <rPr>
        <b/>
        <sz val="11"/>
        <color theme="1"/>
        <rFont val="Calibri"/>
        <family val="2"/>
        <scheme val="minor"/>
      </rPr>
      <t>Zeile zu Zeile.</t>
    </r>
  </si>
  <si>
    <r>
      <t xml:space="preserve">Definieren Sie den </t>
    </r>
    <r>
      <rPr>
        <b/>
        <sz val="11"/>
        <color theme="1"/>
        <rFont val="Calibri"/>
        <family val="2"/>
        <scheme val="minor"/>
      </rPr>
      <t>Variationsbereich</t>
    </r>
    <r>
      <rPr>
        <sz val="11"/>
        <color theme="1"/>
        <rFont val="Calibri"/>
        <family val="2"/>
        <scheme val="minor"/>
      </rPr>
      <t xml:space="preserve">, indem Sie für </t>
    </r>
    <r>
      <rPr>
        <b/>
        <sz val="11"/>
        <color theme="1"/>
        <rFont val="Calibri"/>
        <family val="2"/>
        <scheme val="minor"/>
      </rPr>
      <t>Rot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Grün</t>
    </r>
    <r>
      <rPr>
        <sz val="11"/>
        <color theme="1"/>
        <rFont val="Calibri"/>
        <family val="2"/>
        <scheme val="minor"/>
      </rPr>
      <t xml:space="preserve"> und </t>
    </r>
    <r>
      <rPr>
        <b/>
        <sz val="11"/>
        <color theme="1"/>
        <rFont val="Calibri"/>
        <family val="2"/>
        <scheme val="minor"/>
      </rPr>
      <t>Blau</t>
    </r>
    <r>
      <rPr>
        <sz val="11"/>
        <color theme="1"/>
        <rFont val="Calibri"/>
        <family val="2"/>
        <scheme val="minor"/>
      </rPr>
      <t xml:space="preserve"> jeweils den gewünschten </t>
    </r>
    <r>
      <rPr>
        <b/>
        <sz val="11"/>
        <color theme="1"/>
        <rFont val="Calibri"/>
        <family val="2"/>
        <scheme val="minor"/>
      </rPr>
      <t>Startwert</t>
    </r>
    <r>
      <rPr>
        <sz val="11"/>
        <color theme="1"/>
        <rFont val="Calibri"/>
        <family val="2"/>
        <scheme val="minor"/>
      </rPr>
      <t xml:space="preserve"> und den gewünschten </t>
    </r>
    <r>
      <rPr>
        <b/>
        <sz val="11"/>
        <color theme="1"/>
        <rFont val="Calibri"/>
        <family val="2"/>
        <scheme val="minor"/>
      </rPr>
      <t>Endwert</t>
    </r>
    <r>
      <rPr>
        <sz val="11"/>
        <color theme="1"/>
        <rFont val="Calibri"/>
        <family val="2"/>
        <scheme val="minor"/>
      </rPr>
      <t xml:space="preserve"> angeben. Das jeweilige </t>
    </r>
    <r>
      <rPr>
        <b/>
        <sz val="11"/>
        <color theme="1"/>
        <rFont val="Calibri"/>
        <family val="2"/>
        <scheme val="minor"/>
      </rPr>
      <t>Inkrement</t>
    </r>
    <r>
      <rPr>
        <sz val="11"/>
        <color theme="1"/>
        <rFont val="Calibri"/>
        <family val="2"/>
        <scheme val="minor"/>
      </rPr>
      <t xml:space="preserve"> (Schrittweite der Erhöhung) wird aus der Differenz ermittelt (9 Schritte). Beginnen Sie mit den Startwerten 0,0,0 und den Endwerten 255,255,255. Erstellen Sie unbedingt einen </t>
    </r>
    <r>
      <rPr>
        <b/>
        <sz val="11"/>
        <color theme="1"/>
        <rFont val="Calibri"/>
        <family val="2"/>
        <scheme val="minor"/>
      </rPr>
      <t>Farbdruck</t>
    </r>
    <r>
      <rPr>
        <sz val="11"/>
        <color theme="1"/>
        <rFont val="Calibri"/>
        <family val="2"/>
        <scheme val="minor"/>
      </rPr>
      <t xml:space="preserve"> auf dem </t>
    </r>
    <r>
      <rPr>
        <b/>
        <sz val="11"/>
        <color theme="1"/>
        <rFont val="Calibri"/>
        <family val="2"/>
        <scheme val="minor"/>
      </rPr>
      <t>Zieldrucker!!!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Vergleichen</t>
    </r>
    <r>
      <rPr>
        <sz val="11"/>
        <color theme="1"/>
        <rFont val="Calibri"/>
        <family val="2"/>
        <scheme val="minor"/>
      </rPr>
      <t xml:space="preserve"> Sie Ihr Muster mit der </t>
    </r>
    <r>
      <rPr>
        <b/>
        <sz val="11"/>
        <color theme="1"/>
        <rFont val="Calibri"/>
        <family val="2"/>
        <scheme val="minor"/>
      </rPr>
      <t>gedruckten</t>
    </r>
    <r>
      <rPr>
        <sz val="11"/>
        <color theme="1"/>
        <rFont val="Calibri"/>
        <family val="2"/>
        <scheme val="minor"/>
      </rPr>
      <t xml:space="preserve"> Version: 
1.) Suchen Sie Ihre Musterfarbe auf den Farbtafeln "Rot x" bis "Rot x+9i". Farbtafeln, die Ihr Muster nicht enthalten, fallen heraus. Ermitteln Sie so Minimum und Maximum des Rot-Wertes.
2.) Suchen Sie Ihre Musterfarbe auf den verbleibenden Farbtafeln in allen Kolonnen. Ermitteln Sie so analog Minimum und Maximum für den Grün-Wert. 
3.) Verfahren Sie analog für den Blau-Wert.
Verfeinern Sie nun den Variationsbereich mit den gefundenen Minimum- und Maximumwerten schrittweise. Hinweis: RGB-Werte variieren im Bereich </t>
    </r>
    <r>
      <rPr>
        <b/>
        <sz val="11"/>
        <color theme="1"/>
        <rFont val="Calibri"/>
        <family val="2"/>
        <scheme val="minor"/>
      </rPr>
      <t>zwischen 0 und 255</t>
    </r>
    <r>
      <rPr>
        <sz val="11"/>
        <color theme="1"/>
        <rFont val="Calibri"/>
        <family val="2"/>
        <scheme val="minor"/>
      </rPr>
      <t>!</t>
    </r>
  </si>
  <si>
    <t>Version: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</si>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</sst>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0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9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1C"/>
        <bgColor indexed="64"/>
      </patternFill>
    </fill>
    <fill>
      <patternFill patternType="solid">
        <fgColor rgb="FF000039"/>
        <bgColor indexed="64"/>
      </patternFill>
    </fill>
    <fill>
      <patternFill patternType="solid">
        <fgColor rgb="FF000055"/>
        <bgColor indexed="64"/>
      </patternFill>
    </fill>
    <fill>
      <patternFill patternType="solid">
        <fgColor rgb="FF000071"/>
        <bgColor indexed="64"/>
      </patternFill>
    </fill>
    <fill>
      <patternFill patternType="solid">
        <fgColor rgb="FF00008E"/>
        <bgColor indexed="64"/>
      </patternFill>
    </fill>
    <fill>
      <patternFill patternType="solid">
        <fgColor rgb="FF0000AA"/>
        <bgColor indexed="64"/>
      </patternFill>
    </fill>
    <fill>
      <patternFill patternType="solid">
        <fgColor rgb="FF0000C6"/>
        <bgColor indexed="64"/>
      </patternFill>
    </fill>
    <fill>
      <patternFill patternType="solid">
        <fgColor rgb="FF0000E3"/>
        <bgColor indexed="64"/>
      </patternFill>
    </fill>
    <fill>
      <patternFill patternType="solid">
        <fgColor rgb="FF001C00"/>
        <bgColor indexed="64"/>
      </patternFill>
    </fill>
    <fill>
      <patternFill patternType="solid">
        <fgColor rgb="FF001C1C"/>
        <bgColor indexed="64"/>
      </patternFill>
    </fill>
    <fill>
      <patternFill patternType="solid">
        <fgColor rgb="FF001C39"/>
        <bgColor indexed="64"/>
      </patternFill>
    </fill>
    <fill>
      <patternFill patternType="solid">
        <fgColor rgb="FF001C55"/>
        <bgColor indexed="64"/>
      </patternFill>
    </fill>
    <fill>
      <patternFill patternType="solid">
        <fgColor rgb="FF001C71"/>
        <bgColor indexed="64"/>
      </patternFill>
    </fill>
    <fill>
      <patternFill patternType="solid">
        <fgColor rgb="FF001C8E"/>
        <bgColor indexed="64"/>
      </patternFill>
    </fill>
    <fill>
      <patternFill patternType="solid">
        <fgColor rgb="FF001CAA"/>
        <bgColor indexed="64"/>
      </patternFill>
    </fill>
    <fill>
      <patternFill patternType="solid">
        <fgColor rgb="FF001CC6"/>
        <bgColor indexed="64"/>
      </patternFill>
    </fill>
    <fill>
      <patternFill patternType="solid">
        <fgColor rgb="FF001CE3"/>
        <bgColor indexed="64"/>
      </patternFill>
    </fill>
    <fill>
      <patternFill patternType="solid">
        <fgColor rgb="FF001CFF"/>
        <bgColor indexed="64"/>
      </patternFill>
    </fill>
    <fill>
      <patternFill patternType="solid">
        <fgColor rgb="FF003900"/>
        <bgColor indexed="64"/>
      </patternFill>
    </fill>
    <fill>
      <patternFill patternType="solid">
        <fgColor rgb="FF00391C"/>
        <bgColor indexed="64"/>
      </patternFill>
    </fill>
    <fill>
      <patternFill patternType="solid">
        <fgColor rgb="FF003939"/>
        <bgColor indexed="64"/>
      </patternFill>
    </fill>
    <fill>
      <patternFill patternType="solid">
        <fgColor rgb="FF003955"/>
        <bgColor indexed="64"/>
      </patternFill>
    </fill>
    <fill>
      <patternFill patternType="solid">
        <fgColor rgb="FF003971"/>
        <bgColor indexed="64"/>
      </patternFill>
    </fill>
    <fill>
      <patternFill patternType="solid">
        <fgColor rgb="FF00398E"/>
        <bgColor indexed="64"/>
      </patternFill>
    </fill>
    <fill>
      <patternFill patternType="solid">
        <fgColor rgb="FF0039AA"/>
        <bgColor indexed="64"/>
      </patternFill>
    </fill>
    <fill>
      <patternFill patternType="solid">
        <fgColor rgb="FF0039C6"/>
        <bgColor indexed="64"/>
      </patternFill>
    </fill>
    <fill>
      <patternFill patternType="solid">
        <fgColor rgb="FF0039E3"/>
        <bgColor indexed="64"/>
      </patternFill>
    </fill>
    <fill>
      <patternFill patternType="solid">
        <fgColor rgb="FF0039FF"/>
        <bgColor indexed="64"/>
      </patternFill>
    </fill>
    <fill>
      <patternFill patternType="solid">
        <fgColor rgb="FF005500"/>
        <bgColor indexed="64"/>
      </patternFill>
    </fill>
    <fill>
      <patternFill patternType="solid">
        <fgColor rgb="FF00551C"/>
        <bgColor indexed="64"/>
      </patternFill>
    </fill>
    <fill>
      <patternFill patternType="solid">
        <fgColor rgb="FF005539"/>
        <bgColor indexed="64"/>
      </patternFill>
    </fill>
    <fill>
      <patternFill patternType="solid">
        <fgColor rgb="FF005555"/>
        <bgColor indexed="64"/>
      </patternFill>
    </fill>
    <fill>
      <patternFill patternType="solid">
        <fgColor rgb="FF005571"/>
        <bgColor indexed="64"/>
      </patternFill>
    </fill>
    <fill>
      <patternFill patternType="solid">
        <fgColor rgb="FF00558E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0055C6"/>
        <bgColor indexed="64"/>
      </patternFill>
    </fill>
    <fill>
      <patternFill patternType="solid">
        <fgColor rgb="FF0055E3"/>
        <bgColor indexed="64"/>
      </patternFill>
    </fill>
    <fill>
      <patternFill patternType="solid">
        <fgColor rgb="FF0055FF"/>
        <bgColor indexed="64"/>
      </patternFill>
    </fill>
    <fill>
      <patternFill patternType="solid">
        <fgColor rgb="FF007100"/>
        <bgColor indexed="64"/>
      </patternFill>
    </fill>
    <fill>
      <patternFill patternType="solid">
        <fgColor rgb="FF00711C"/>
        <bgColor indexed="64"/>
      </patternFill>
    </fill>
    <fill>
      <patternFill patternType="solid">
        <fgColor rgb="FF007139"/>
        <bgColor indexed="64"/>
      </patternFill>
    </fill>
    <fill>
      <patternFill patternType="solid">
        <fgColor rgb="FF007155"/>
        <bgColor indexed="64"/>
      </patternFill>
    </fill>
    <fill>
      <patternFill patternType="solid">
        <fgColor rgb="FF007171"/>
        <bgColor indexed="64"/>
      </patternFill>
    </fill>
    <fill>
      <patternFill patternType="solid">
        <fgColor rgb="FF00718E"/>
        <bgColor indexed="64"/>
      </patternFill>
    </fill>
    <fill>
      <patternFill patternType="solid">
        <fgColor rgb="FF0071AA"/>
        <bgColor indexed="64"/>
      </patternFill>
    </fill>
    <fill>
      <patternFill patternType="solid">
        <fgColor rgb="FF0071C6"/>
        <bgColor indexed="64"/>
      </patternFill>
    </fill>
    <fill>
      <patternFill patternType="solid">
        <fgColor rgb="FF0071E3"/>
        <bgColor indexed="64"/>
      </patternFill>
    </fill>
    <fill>
      <patternFill patternType="solid">
        <fgColor rgb="FF0071FF"/>
        <bgColor indexed="64"/>
      </patternFill>
    </fill>
    <fill>
      <patternFill patternType="solid">
        <fgColor rgb="FF008E00"/>
        <bgColor indexed="64"/>
      </patternFill>
    </fill>
    <fill>
      <patternFill patternType="solid">
        <fgColor rgb="FF008E1C"/>
        <bgColor indexed="64"/>
      </patternFill>
    </fill>
    <fill>
      <patternFill patternType="solid">
        <fgColor rgb="FF008E39"/>
        <bgColor indexed="64"/>
      </patternFill>
    </fill>
    <fill>
      <patternFill patternType="solid">
        <fgColor rgb="FF008E55"/>
        <bgColor indexed="64"/>
      </patternFill>
    </fill>
    <fill>
      <patternFill patternType="solid">
        <fgColor rgb="FF008E71"/>
        <bgColor indexed="64"/>
      </patternFill>
    </fill>
    <fill>
      <patternFill patternType="solid">
        <fgColor rgb="FF008E8E"/>
        <bgColor indexed="64"/>
      </patternFill>
    </fill>
    <fill>
      <patternFill patternType="solid">
        <fgColor rgb="FF008EAA"/>
        <bgColor indexed="64"/>
      </patternFill>
    </fill>
    <fill>
      <patternFill patternType="solid">
        <fgColor rgb="FF008EC6"/>
        <bgColor indexed="64"/>
      </patternFill>
    </fill>
    <fill>
      <patternFill patternType="solid">
        <fgColor rgb="FF008EE3"/>
        <bgColor indexed="64"/>
      </patternFill>
    </fill>
    <fill>
      <patternFill patternType="solid">
        <fgColor rgb="FF008EFF"/>
        <bgColor indexed="64"/>
      </patternFill>
    </fill>
    <fill>
      <patternFill patternType="solid">
        <fgColor rgb="FF00AA00"/>
        <bgColor indexed="64"/>
      </patternFill>
    </fill>
    <fill>
      <patternFill patternType="solid">
        <fgColor rgb="FF00AA1C"/>
        <bgColor indexed="64"/>
      </patternFill>
    </fill>
    <fill>
      <patternFill patternType="solid">
        <fgColor rgb="FF00AA39"/>
        <bgColor indexed="64"/>
      </patternFill>
    </fill>
    <fill>
      <patternFill patternType="solid">
        <fgColor rgb="FF00AA55"/>
        <bgColor indexed="64"/>
      </patternFill>
    </fill>
    <fill>
      <patternFill patternType="solid">
        <fgColor rgb="FF00AA71"/>
        <bgColor indexed="64"/>
      </patternFill>
    </fill>
    <fill>
      <patternFill patternType="solid">
        <fgColor rgb="FF00AA8E"/>
        <bgColor indexed="64"/>
      </patternFill>
    </fill>
    <fill>
      <patternFill patternType="solid">
        <fgColor rgb="FF00AAAA"/>
        <bgColor indexed="64"/>
      </patternFill>
    </fill>
    <fill>
      <patternFill patternType="solid">
        <fgColor rgb="FF00AAC6"/>
        <bgColor indexed="64"/>
      </patternFill>
    </fill>
    <fill>
      <patternFill patternType="solid">
        <fgColor rgb="FF00AAE3"/>
        <bgColor indexed="64"/>
      </patternFill>
    </fill>
    <fill>
      <patternFill patternType="solid">
        <fgColor rgb="FF00AAFF"/>
        <bgColor indexed="64"/>
      </patternFill>
    </fill>
    <fill>
      <patternFill patternType="solid">
        <fgColor rgb="FF00C600"/>
        <bgColor indexed="64"/>
      </patternFill>
    </fill>
    <fill>
      <patternFill patternType="solid">
        <fgColor rgb="FF00C61C"/>
        <bgColor indexed="64"/>
      </patternFill>
    </fill>
    <fill>
      <patternFill patternType="solid">
        <fgColor rgb="FF00C639"/>
        <bgColor indexed="64"/>
      </patternFill>
    </fill>
    <fill>
      <patternFill patternType="solid">
        <fgColor rgb="FF00C655"/>
        <bgColor indexed="64"/>
      </patternFill>
    </fill>
    <fill>
      <patternFill patternType="solid">
        <fgColor rgb="FF00C671"/>
        <bgColor indexed="64"/>
      </patternFill>
    </fill>
    <fill>
      <patternFill patternType="solid">
        <fgColor rgb="FF00C68E"/>
        <bgColor indexed="64"/>
      </patternFill>
    </fill>
    <fill>
      <patternFill patternType="solid">
        <fgColor rgb="FF00C6AA"/>
        <bgColor indexed="64"/>
      </patternFill>
    </fill>
    <fill>
      <patternFill patternType="solid">
        <fgColor rgb="FF00C6C6"/>
        <bgColor indexed="64"/>
      </patternFill>
    </fill>
    <fill>
      <patternFill patternType="solid">
        <fgColor rgb="FF00C6E3"/>
        <bgColor indexed="64"/>
      </patternFill>
    </fill>
    <fill>
      <patternFill patternType="solid">
        <fgColor rgb="FF00C6FF"/>
        <bgColor indexed="64"/>
      </patternFill>
    </fill>
    <fill>
      <patternFill patternType="solid">
        <fgColor rgb="FF00E300"/>
        <bgColor indexed="64"/>
      </patternFill>
    </fill>
    <fill>
      <patternFill patternType="solid">
        <fgColor rgb="FF00E31C"/>
        <bgColor indexed="64"/>
      </patternFill>
    </fill>
    <fill>
      <patternFill patternType="solid">
        <fgColor rgb="FF00E339"/>
        <bgColor indexed="64"/>
      </patternFill>
    </fill>
    <fill>
      <patternFill patternType="solid">
        <fgColor rgb="FF00E355"/>
        <bgColor indexed="64"/>
      </patternFill>
    </fill>
    <fill>
      <patternFill patternType="solid">
        <fgColor rgb="FF00E371"/>
        <bgColor indexed="64"/>
      </patternFill>
    </fill>
    <fill>
      <patternFill patternType="solid">
        <fgColor rgb="FF00E38E"/>
        <bgColor indexed="64"/>
      </patternFill>
    </fill>
    <fill>
      <patternFill patternType="solid">
        <fgColor rgb="FF00E3AA"/>
        <bgColor indexed="64"/>
      </patternFill>
    </fill>
    <fill>
      <patternFill patternType="solid">
        <fgColor rgb="FF00E3C6"/>
        <bgColor indexed="64"/>
      </patternFill>
    </fill>
    <fill>
      <patternFill patternType="solid">
        <fgColor rgb="FF00E3E3"/>
        <bgColor indexed="64"/>
      </patternFill>
    </fill>
    <fill>
      <patternFill patternType="solid">
        <fgColor rgb="FF00E3FF"/>
        <bgColor indexed="64"/>
      </patternFill>
    </fill>
    <fill>
      <patternFill patternType="solid">
        <fgColor rgb="FF00FF1C"/>
        <bgColor indexed="64"/>
      </patternFill>
    </fill>
    <fill>
      <patternFill patternType="solid">
        <fgColor rgb="FF00FF39"/>
        <bgColor indexed="64"/>
      </patternFill>
    </fill>
    <fill>
      <patternFill patternType="solid">
        <fgColor rgb="FF00FF55"/>
        <bgColor indexed="64"/>
      </patternFill>
    </fill>
    <fill>
      <patternFill patternType="solid">
        <fgColor rgb="FF00FF71"/>
        <bgColor indexed="64"/>
      </patternFill>
    </fill>
    <fill>
      <patternFill patternType="solid">
        <fgColor rgb="FF00FF8E"/>
        <bgColor indexed="64"/>
      </patternFill>
    </fill>
    <fill>
      <patternFill patternType="solid">
        <fgColor rgb="FF00FFAA"/>
        <bgColor indexed="64"/>
      </patternFill>
    </fill>
    <fill>
      <patternFill patternType="solid">
        <fgColor rgb="FF00FFC6"/>
        <bgColor indexed="64"/>
      </patternFill>
    </fill>
    <fill>
      <patternFill patternType="solid">
        <fgColor rgb="FF00FFE3"/>
        <bgColor indexed="64"/>
      </patternFill>
    </fill>
    <fill>
      <patternFill patternType="solid">
        <fgColor rgb="FF1C0000"/>
        <bgColor indexed="64"/>
      </patternFill>
    </fill>
    <fill>
      <patternFill patternType="solid">
        <fgColor rgb="FF1C001C"/>
        <bgColor indexed="64"/>
      </patternFill>
    </fill>
    <fill>
      <patternFill patternType="solid">
        <fgColor rgb="FF1C0039"/>
        <bgColor indexed="64"/>
      </patternFill>
    </fill>
    <fill>
      <patternFill patternType="solid">
        <fgColor rgb="FF1C0055"/>
        <bgColor indexed="64"/>
      </patternFill>
    </fill>
    <fill>
      <patternFill patternType="solid">
        <fgColor rgb="FF1C0071"/>
        <bgColor indexed="64"/>
      </patternFill>
    </fill>
    <fill>
      <patternFill patternType="solid">
        <fgColor rgb="FF1C008E"/>
        <bgColor indexed="64"/>
      </patternFill>
    </fill>
    <fill>
      <patternFill patternType="solid">
        <fgColor rgb="FF1C00AA"/>
        <bgColor indexed="64"/>
      </patternFill>
    </fill>
    <fill>
      <patternFill patternType="solid">
        <fgColor rgb="FF1C00C6"/>
        <bgColor indexed="64"/>
      </patternFill>
    </fill>
    <fill>
      <patternFill patternType="solid">
        <fgColor rgb="FF1C00E3"/>
        <bgColor indexed="64"/>
      </patternFill>
    </fill>
    <fill>
      <patternFill patternType="solid">
        <fgColor rgb="FF1C00FF"/>
        <bgColor indexed="64"/>
      </patternFill>
    </fill>
    <fill>
      <patternFill patternType="solid">
        <fgColor rgb="FF1C1C00"/>
        <bgColor indexed="64"/>
      </patternFill>
    </fill>
    <fill>
      <patternFill patternType="solid">
        <fgColor rgb="FF1C1C1C"/>
        <bgColor indexed="64"/>
      </patternFill>
    </fill>
    <fill>
      <patternFill patternType="solid">
        <fgColor rgb="FF1C1C39"/>
        <bgColor indexed="64"/>
      </patternFill>
    </fill>
    <fill>
      <patternFill patternType="solid">
        <fgColor rgb="FF1C1C55"/>
        <bgColor indexed="64"/>
      </patternFill>
    </fill>
    <fill>
      <patternFill patternType="solid">
        <fgColor rgb="FF1C1C71"/>
        <bgColor indexed="64"/>
      </patternFill>
    </fill>
    <fill>
      <patternFill patternType="solid">
        <fgColor rgb="FF1C1C8E"/>
        <bgColor indexed="64"/>
      </patternFill>
    </fill>
    <fill>
      <patternFill patternType="solid">
        <fgColor rgb="FF1C1CAA"/>
        <bgColor indexed="64"/>
      </patternFill>
    </fill>
    <fill>
      <patternFill patternType="solid">
        <fgColor rgb="FF1C1CC6"/>
        <bgColor indexed="64"/>
      </patternFill>
    </fill>
    <fill>
      <patternFill patternType="solid">
        <fgColor rgb="FF1C1CE3"/>
        <bgColor indexed="64"/>
      </patternFill>
    </fill>
    <fill>
      <patternFill patternType="solid">
        <fgColor rgb="FF1C1CFF"/>
        <bgColor indexed="64"/>
      </patternFill>
    </fill>
    <fill>
      <patternFill patternType="solid">
        <fgColor rgb="FF1C3900"/>
        <bgColor indexed="64"/>
      </patternFill>
    </fill>
    <fill>
      <patternFill patternType="solid">
        <fgColor rgb="FF1C391C"/>
        <bgColor indexed="64"/>
      </patternFill>
    </fill>
    <fill>
      <patternFill patternType="solid">
        <fgColor rgb="FF1C3939"/>
        <bgColor indexed="64"/>
      </patternFill>
    </fill>
    <fill>
      <patternFill patternType="solid">
        <fgColor rgb="FF1C3955"/>
        <bgColor indexed="64"/>
      </patternFill>
    </fill>
    <fill>
      <patternFill patternType="solid">
        <fgColor rgb="FF1C3971"/>
        <bgColor indexed="64"/>
      </patternFill>
    </fill>
    <fill>
      <patternFill patternType="solid">
        <fgColor rgb="FF1C398E"/>
        <bgColor indexed="64"/>
      </patternFill>
    </fill>
    <fill>
      <patternFill patternType="solid">
        <fgColor rgb="FF1C39AA"/>
        <bgColor indexed="64"/>
      </patternFill>
    </fill>
    <fill>
      <patternFill patternType="solid">
        <fgColor rgb="FF1C39C6"/>
        <bgColor indexed="64"/>
      </patternFill>
    </fill>
    <fill>
      <patternFill patternType="solid">
        <fgColor rgb="FF1C39E3"/>
        <bgColor indexed="64"/>
      </patternFill>
    </fill>
    <fill>
      <patternFill patternType="solid">
        <fgColor rgb="FF1C39FF"/>
        <bgColor indexed="64"/>
      </patternFill>
    </fill>
    <fill>
      <patternFill patternType="solid">
        <fgColor rgb="FF1C5500"/>
        <bgColor indexed="64"/>
      </patternFill>
    </fill>
    <fill>
      <patternFill patternType="solid">
        <fgColor rgb="FF1C551C"/>
        <bgColor indexed="64"/>
      </patternFill>
    </fill>
    <fill>
      <patternFill patternType="solid">
        <fgColor rgb="FF1C5539"/>
        <bgColor indexed="64"/>
      </patternFill>
    </fill>
    <fill>
      <patternFill patternType="solid">
        <fgColor rgb="FF1C5555"/>
        <bgColor indexed="64"/>
      </patternFill>
    </fill>
    <fill>
      <patternFill patternType="solid">
        <fgColor rgb="FF1C5571"/>
        <bgColor indexed="64"/>
      </patternFill>
    </fill>
    <fill>
      <patternFill patternType="solid">
        <fgColor rgb="FF1C558E"/>
        <bgColor indexed="64"/>
      </patternFill>
    </fill>
    <fill>
      <patternFill patternType="solid">
        <fgColor rgb="FF1C55AA"/>
        <bgColor indexed="64"/>
      </patternFill>
    </fill>
    <fill>
      <patternFill patternType="solid">
        <fgColor rgb="FF1C55C6"/>
        <bgColor indexed="64"/>
      </patternFill>
    </fill>
    <fill>
      <patternFill patternType="solid">
        <fgColor rgb="FF1C55E3"/>
        <bgColor indexed="64"/>
      </patternFill>
    </fill>
    <fill>
      <patternFill patternType="solid">
        <fgColor rgb="FF1C55FF"/>
        <bgColor indexed="64"/>
      </patternFill>
    </fill>
    <fill>
      <patternFill patternType="solid">
        <fgColor rgb="FF1C7100"/>
        <bgColor indexed="64"/>
      </patternFill>
    </fill>
    <fill>
      <patternFill patternType="solid">
        <fgColor rgb="FF1C711C"/>
        <bgColor indexed="64"/>
      </patternFill>
    </fill>
    <fill>
      <patternFill patternType="solid">
        <fgColor rgb="FF1C7139"/>
        <bgColor indexed="64"/>
      </patternFill>
    </fill>
    <fill>
      <patternFill patternType="solid">
        <fgColor rgb="FF1C7155"/>
        <bgColor indexed="64"/>
      </patternFill>
    </fill>
    <fill>
      <patternFill patternType="solid">
        <fgColor rgb="FF1C7171"/>
        <bgColor indexed="64"/>
      </patternFill>
    </fill>
    <fill>
      <patternFill patternType="solid">
        <fgColor rgb="FF1C718E"/>
        <bgColor indexed="64"/>
      </patternFill>
    </fill>
    <fill>
      <patternFill patternType="solid">
        <fgColor rgb="FF1C71AA"/>
        <bgColor indexed="64"/>
      </patternFill>
    </fill>
    <fill>
      <patternFill patternType="solid">
        <fgColor rgb="FF1C71C6"/>
        <bgColor indexed="64"/>
      </patternFill>
    </fill>
    <fill>
      <patternFill patternType="solid">
        <fgColor rgb="FF1C71E3"/>
        <bgColor indexed="64"/>
      </patternFill>
    </fill>
    <fill>
      <patternFill patternType="solid">
        <fgColor rgb="FF1C71FF"/>
        <bgColor indexed="64"/>
      </patternFill>
    </fill>
    <fill>
      <patternFill patternType="solid">
        <fgColor rgb="FF1C8E00"/>
        <bgColor indexed="64"/>
      </patternFill>
    </fill>
    <fill>
      <patternFill patternType="solid">
        <fgColor rgb="FF1C8E1C"/>
        <bgColor indexed="64"/>
      </patternFill>
    </fill>
    <fill>
      <patternFill patternType="solid">
        <fgColor rgb="FF1C8E39"/>
        <bgColor indexed="64"/>
      </patternFill>
    </fill>
    <fill>
      <patternFill patternType="solid">
        <fgColor rgb="FF1C8E55"/>
        <bgColor indexed="64"/>
      </patternFill>
    </fill>
    <fill>
      <patternFill patternType="solid">
        <fgColor rgb="FF1C8E71"/>
        <bgColor indexed="64"/>
      </patternFill>
    </fill>
    <fill>
      <patternFill patternType="solid">
        <fgColor rgb="FF1C8E8E"/>
        <bgColor indexed="64"/>
      </patternFill>
    </fill>
    <fill>
      <patternFill patternType="solid">
        <fgColor rgb="FF1C8EAA"/>
        <bgColor indexed="64"/>
      </patternFill>
    </fill>
    <fill>
      <patternFill patternType="solid">
        <fgColor rgb="FF1C8EC6"/>
        <bgColor indexed="64"/>
      </patternFill>
    </fill>
    <fill>
      <patternFill patternType="solid">
        <fgColor rgb="FF1C8EE3"/>
        <bgColor indexed="64"/>
      </patternFill>
    </fill>
    <fill>
      <patternFill patternType="solid">
        <fgColor rgb="FF1C8EFF"/>
        <bgColor indexed="64"/>
      </patternFill>
    </fill>
    <fill>
      <patternFill patternType="solid">
        <fgColor rgb="FF1CAA00"/>
        <bgColor indexed="64"/>
      </patternFill>
    </fill>
    <fill>
      <patternFill patternType="solid">
        <fgColor rgb="FF1CAA1C"/>
        <bgColor indexed="64"/>
      </patternFill>
    </fill>
    <fill>
      <patternFill patternType="solid">
        <fgColor rgb="FF1CAA39"/>
        <bgColor indexed="64"/>
      </patternFill>
    </fill>
    <fill>
      <patternFill patternType="solid">
        <fgColor rgb="FF1CAA55"/>
        <bgColor indexed="64"/>
      </patternFill>
    </fill>
    <fill>
      <patternFill patternType="solid">
        <fgColor rgb="FF1CAA71"/>
        <bgColor indexed="64"/>
      </patternFill>
    </fill>
    <fill>
      <patternFill patternType="solid">
        <fgColor rgb="FF1CAA8E"/>
        <bgColor indexed="64"/>
      </patternFill>
    </fill>
    <fill>
      <patternFill patternType="solid">
        <fgColor rgb="FF1CAAAA"/>
        <bgColor indexed="64"/>
      </patternFill>
    </fill>
    <fill>
      <patternFill patternType="solid">
        <fgColor rgb="FF1CAAC6"/>
        <bgColor indexed="64"/>
      </patternFill>
    </fill>
    <fill>
      <patternFill patternType="solid">
        <fgColor rgb="FF1CAAE3"/>
        <bgColor indexed="64"/>
      </patternFill>
    </fill>
    <fill>
      <patternFill patternType="solid">
        <fgColor rgb="FF1CAAFF"/>
        <bgColor indexed="64"/>
      </patternFill>
    </fill>
    <fill>
      <patternFill patternType="solid">
        <fgColor rgb="FF1CC600"/>
        <bgColor indexed="64"/>
      </patternFill>
    </fill>
    <fill>
      <patternFill patternType="solid">
        <fgColor rgb="FF1CC61C"/>
        <bgColor indexed="64"/>
      </patternFill>
    </fill>
    <fill>
      <patternFill patternType="solid">
        <fgColor rgb="FF1CC639"/>
        <bgColor indexed="64"/>
      </patternFill>
    </fill>
    <fill>
      <patternFill patternType="solid">
        <fgColor rgb="FF1CC655"/>
        <bgColor indexed="64"/>
      </patternFill>
    </fill>
    <fill>
      <patternFill patternType="solid">
        <fgColor rgb="FF1CC671"/>
        <bgColor indexed="64"/>
      </patternFill>
    </fill>
    <fill>
      <patternFill patternType="solid">
        <fgColor rgb="FF1CC68E"/>
        <bgColor indexed="64"/>
      </patternFill>
    </fill>
    <fill>
      <patternFill patternType="solid">
        <fgColor rgb="FF1CC6AA"/>
        <bgColor indexed="64"/>
      </patternFill>
    </fill>
    <fill>
      <patternFill patternType="solid">
        <fgColor rgb="FF1CC6C6"/>
        <bgColor indexed="64"/>
      </patternFill>
    </fill>
    <fill>
      <patternFill patternType="solid">
        <fgColor rgb="FF1CC6E3"/>
        <bgColor indexed="64"/>
      </patternFill>
    </fill>
    <fill>
      <patternFill patternType="solid">
        <fgColor rgb="FF1CC6FF"/>
        <bgColor indexed="64"/>
      </patternFill>
    </fill>
    <fill>
      <patternFill patternType="solid">
        <fgColor rgb="FF1CE300"/>
        <bgColor indexed="64"/>
      </patternFill>
    </fill>
    <fill>
      <patternFill patternType="solid">
        <fgColor rgb="FF1CE31C"/>
        <bgColor indexed="64"/>
      </patternFill>
    </fill>
    <fill>
      <patternFill patternType="solid">
        <fgColor rgb="FF1CE339"/>
        <bgColor indexed="64"/>
      </patternFill>
    </fill>
    <fill>
      <patternFill patternType="solid">
        <fgColor rgb="FF1CE355"/>
        <bgColor indexed="64"/>
      </patternFill>
    </fill>
    <fill>
      <patternFill patternType="solid">
        <fgColor rgb="FF1CE371"/>
        <bgColor indexed="64"/>
      </patternFill>
    </fill>
    <fill>
      <patternFill patternType="solid">
        <fgColor rgb="FF1CE38E"/>
        <bgColor indexed="64"/>
      </patternFill>
    </fill>
    <fill>
      <patternFill patternType="solid">
        <fgColor rgb="FF1CE3AA"/>
        <bgColor indexed="64"/>
      </patternFill>
    </fill>
    <fill>
      <patternFill patternType="solid">
        <fgColor rgb="FF1CE3C6"/>
        <bgColor indexed="64"/>
      </patternFill>
    </fill>
    <fill>
      <patternFill patternType="solid">
        <fgColor rgb="FF1CE3E3"/>
        <bgColor indexed="64"/>
      </patternFill>
    </fill>
    <fill>
      <patternFill patternType="solid">
        <fgColor rgb="FF1CE3FF"/>
        <bgColor indexed="64"/>
      </patternFill>
    </fill>
    <fill>
      <patternFill patternType="solid">
        <fgColor rgb="FF1CFF00"/>
        <bgColor indexed="64"/>
      </patternFill>
    </fill>
    <fill>
      <patternFill patternType="solid">
        <fgColor rgb="FF1CFF1C"/>
        <bgColor indexed="64"/>
      </patternFill>
    </fill>
    <fill>
      <patternFill patternType="solid">
        <fgColor rgb="FF1CFF39"/>
        <bgColor indexed="64"/>
      </patternFill>
    </fill>
    <fill>
      <patternFill patternType="solid">
        <fgColor rgb="FF1CFF55"/>
        <bgColor indexed="64"/>
      </patternFill>
    </fill>
    <fill>
      <patternFill patternType="solid">
        <fgColor rgb="FF1CFF71"/>
        <bgColor indexed="64"/>
      </patternFill>
    </fill>
    <fill>
      <patternFill patternType="solid">
        <fgColor rgb="FF1CFF8E"/>
        <bgColor indexed="64"/>
      </patternFill>
    </fill>
    <fill>
      <patternFill patternType="solid">
        <fgColor rgb="FF1CFFAA"/>
        <bgColor indexed="64"/>
      </patternFill>
    </fill>
    <fill>
      <patternFill patternType="solid">
        <fgColor rgb="FF1CFFC6"/>
        <bgColor indexed="64"/>
      </patternFill>
    </fill>
    <fill>
      <patternFill patternType="solid">
        <fgColor rgb="FF1CFFE3"/>
        <bgColor indexed="64"/>
      </patternFill>
    </fill>
    <fill>
      <patternFill patternType="solid">
        <fgColor rgb="FF1CFFFF"/>
        <bgColor indexed="64"/>
      </patternFill>
    </fill>
    <fill>
      <patternFill patternType="solid">
        <fgColor rgb="FF39001C"/>
        <bgColor indexed="64"/>
      </patternFill>
    </fill>
    <fill>
      <patternFill patternType="solid">
        <fgColor rgb="FF390039"/>
        <bgColor indexed="64"/>
      </patternFill>
    </fill>
    <fill>
      <patternFill patternType="solid">
        <fgColor rgb="FF390055"/>
        <bgColor indexed="64"/>
      </patternFill>
    </fill>
    <fill>
      <patternFill patternType="solid">
        <fgColor rgb="FF390071"/>
        <bgColor indexed="64"/>
      </patternFill>
    </fill>
    <fill>
      <patternFill patternType="solid">
        <fgColor rgb="FF39008E"/>
        <bgColor indexed="64"/>
      </patternFill>
    </fill>
    <fill>
      <patternFill patternType="solid">
        <fgColor rgb="FF3900AA"/>
        <bgColor indexed="64"/>
      </patternFill>
    </fill>
    <fill>
      <patternFill patternType="solid">
        <fgColor rgb="FF3900C6"/>
        <bgColor indexed="64"/>
      </patternFill>
    </fill>
    <fill>
      <patternFill patternType="solid">
        <fgColor rgb="FF3900E3"/>
        <bgColor indexed="64"/>
      </patternFill>
    </fill>
    <fill>
      <patternFill patternType="solid">
        <fgColor rgb="FF3900FF"/>
        <bgColor indexed="64"/>
      </patternFill>
    </fill>
    <fill>
      <patternFill patternType="solid">
        <fgColor rgb="FF391C00"/>
        <bgColor indexed="64"/>
      </patternFill>
    </fill>
    <fill>
      <patternFill patternType="solid">
        <fgColor rgb="FF391C1C"/>
        <bgColor indexed="64"/>
      </patternFill>
    </fill>
    <fill>
      <patternFill patternType="solid">
        <fgColor rgb="FF391C39"/>
        <bgColor indexed="64"/>
      </patternFill>
    </fill>
    <fill>
      <patternFill patternType="solid">
        <fgColor rgb="FF391C55"/>
        <bgColor indexed="64"/>
      </patternFill>
    </fill>
    <fill>
      <patternFill patternType="solid">
        <fgColor rgb="FF391C71"/>
        <bgColor indexed="64"/>
      </patternFill>
    </fill>
    <fill>
      <patternFill patternType="solid">
        <fgColor rgb="FF391C8E"/>
        <bgColor indexed="64"/>
      </patternFill>
    </fill>
    <fill>
      <patternFill patternType="solid">
        <fgColor rgb="FF391CAA"/>
        <bgColor indexed="64"/>
      </patternFill>
    </fill>
    <fill>
      <patternFill patternType="solid">
        <fgColor rgb="FF391CC6"/>
        <bgColor indexed="64"/>
      </patternFill>
    </fill>
    <fill>
      <patternFill patternType="solid">
        <fgColor rgb="FF391CE3"/>
        <bgColor indexed="64"/>
      </patternFill>
    </fill>
    <fill>
      <patternFill patternType="solid">
        <fgColor rgb="FF391CFF"/>
        <bgColor indexed="64"/>
      </patternFill>
    </fill>
    <fill>
      <patternFill patternType="solid">
        <fgColor rgb="FF393900"/>
        <bgColor indexed="64"/>
      </patternFill>
    </fill>
    <fill>
      <patternFill patternType="solid">
        <fgColor rgb="FF39391C"/>
        <bgColor indexed="64"/>
      </patternFill>
    </fill>
    <fill>
      <patternFill patternType="solid">
        <fgColor rgb="FF393939"/>
        <bgColor indexed="64"/>
      </patternFill>
    </fill>
    <fill>
      <patternFill patternType="solid">
        <fgColor rgb="FF393955"/>
        <bgColor indexed="64"/>
      </patternFill>
    </fill>
    <fill>
      <patternFill patternType="solid">
        <fgColor rgb="FF393971"/>
        <bgColor indexed="64"/>
      </patternFill>
    </fill>
    <fill>
      <patternFill patternType="solid">
        <fgColor rgb="FF39398E"/>
        <bgColor indexed="64"/>
      </patternFill>
    </fill>
    <fill>
      <patternFill patternType="solid">
        <fgColor rgb="FF3939AA"/>
        <bgColor indexed="64"/>
      </patternFill>
    </fill>
    <fill>
      <patternFill patternType="solid">
        <fgColor rgb="FF3939C6"/>
        <bgColor indexed="64"/>
      </patternFill>
    </fill>
    <fill>
      <patternFill patternType="solid">
        <fgColor rgb="FF3939E3"/>
        <bgColor indexed="64"/>
      </patternFill>
    </fill>
    <fill>
      <patternFill patternType="solid">
        <fgColor rgb="FF3939FF"/>
        <bgColor indexed="64"/>
      </patternFill>
    </fill>
    <fill>
      <patternFill patternType="solid">
        <fgColor rgb="FF395500"/>
        <bgColor indexed="64"/>
      </patternFill>
    </fill>
    <fill>
      <patternFill patternType="solid">
        <fgColor rgb="FF39551C"/>
        <bgColor indexed="64"/>
      </patternFill>
    </fill>
    <fill>
      <patternFill patternType="solid">
        <fgColor rgb="FF395539"/>
        <bgColor indexed="64"/>
      </patternFill>
    </fill>
    <fill>
      <patternFill patternType="solid">
        <fgColor rgb="FF395555"/>
        <bgColor indexed="64"/>
      </patternFill>
    </fill>
    <fill>
      <patternFill patternType="solid">
        <fgColor rgb="FF395571"/>
        <bgColor indexed="64"/>
      </patternFill>
    </fill>
    <fill>
      <patternFill patternType="solid">
        <fgColor rgb="FF39558E"/>
        <bgColor indexed="64"/>
      </patternFill>
    </fill>
    <fill>
      <patternFill patternType="solid">
        <fgColor rgb="FF3955AA"/>
        <bgColor indexed="64"/>
      </patternFill>
    </fill>
    <fill>
      <patternFill patternType="solid">
        <fgColor rgb="FF3955C6"/>
        <bgColor indexed="64"/>
      </patternFill>
    </fill>
    <fill>
      <patternFill patternType="solid">
        <fgColor rgb="FF3955E3"/>
        <bgColor indexed="64"/>
      </patternFill>
    </fill>
    <fill>
      <patternFill patternType="solid">
        <fgColor rgb="FF3955FF"/>
        <bgColor indexed="64"/>
      </patternFill>
    </fill>
    <fill>
      <patternFill patternType="solid">
        <fgColor rgb="FF397100"/>
        <bgColor indexed="64"/>
      </patternFill>
    </fill>
    <fill>
      <patternFill patternType="solid">
        <fgColor rgb="FF39711C"/>
        <bgColor indexed="64"/>
      </patternFill>
    </fill>
    <fill>
      <patternFill patternType="solid">
        <fgColor rgb="FF397139"/>
        <bgColor indexed="64"/>
      </patternFill>
    </fill>
    <fill>
      <patternFill patternType="solid">
        <fgColor rgb="FF397155"/>
        <bgColor indexed="64"/>
      </patternFill>
    </fill>
    <fill>
      <patternFill patternType="solid">
        <fgColor rgb="FF397171"/>
        <bgColor indexed="64"/>
      </patternFill>
    </fill>
    <fill>
      <patternFill patternType="solid">
        <fgColor rgb="FF39718E"/>
        <bgColor indexed="64"/>
      </patternFill>
    </fill>
    <fill>
      <patternFill patternType="solid">
        <fgColor rgb="FF3971AA"/>
        <bgColor indexed="64"/>
      </patternFill>
    </fill>
    <fill>
      <patternFill patternType="solid">
        <fgColor rgb="FF3971C6"/>
        <bgColor indexed="64"/>
      </patternFill>
    </fill>
    <fill>
      <patternFill patternType="solid">
        <fgColor rgb="FF3971E3"/>
        <bgColor indexed="64"/>
      </patternFill>
    </fill>
    <fill>
      <patternFill patternType="solid">
        <fgColor rgb="FF3971FF"/>
        <bgColor indexed="64"/>
      </patternFill>
    </fill>
    <fill>
      <patternFill patternType="solid">
        <fgColor rgb="FF398E00"/>
        <bgColor indexed="64"/>
      </patternFill>
    </fill>
    <fill>
      <patternFill patternType="solid">
        <fgColor rgb="FF398E1C"/>
        <bgColor indexed="64"/>
      </patternFill>
    </fill>
    <fill>
      <patternFill patternType="solid">
        <fgColor rgb="FF398E39"/>
        <bgColor indexed="64"/>
      </patternFill>
    </fill>
    <fill>
      <patternFill patternType="solid">
        <fgColor rgb="FF398E55"/>
        <bgColor indexed="64"/>
      </patternFill>
    </fill>
    <fill>
      <patternFill patternType="solid">
        <fgColor rgb="FF398E71"/>
        <bgColor indexed="64"/>
      </patternFill>
    </fill>
    <fill>
      <patternFill patternType="solid">
        <fgColor rgb="FF398E8E"/>
        <bgColor indexed="64"/>
      </patternFill>
    </fill>
    <fill>
      <patternFill patternType="solid">
        <fgColor rgb="FF398EAA"/>
        <bgColor indexed="64"/>
      </patternFill>
    </fill>
    <fill>
      <patternFill patternType="solid">
        <fgColor rgb="FF398EC6"/>
        <bgColor indexed="64"/>
      </patternFill>
    </fill>
    <fill>
      <patternFill patternType="solid">
        <fgColor rgb="FF398EE3"/>
        <bgColor indexed="64"/>
      </patternFill>
    </fill>
    <fill>
      <patternFill patternType="solid">
        <fgColor rgb="FF398EFF"/>
        <bgColor indexed="64"/>
      </patternFill>
    </fill>
    <fill>
      <patternFill patternType="solid">
        <fgColor rgb="FF39AA00"/>
        <bgColor indexed="64"/>
      </patternFill>
    </fill>
    <fill>
      <patternFill patternType="solid">
        <fgColor rgb="FF39AA1C"/>
        <bgColor indexed="64"/>
      </patternFill>
    </fill>
    <fill>
      <patternFill patternType="solid">
        <fgColor rgb="FF39AA39"/>
        <bgColor indexed="64"/>
      </patternFill>
    </fill>
    <fill>
      <patternFill patternType="solid">
        <fgColor rgb="FF39AA55"/>
        <bgColor indexed="64"/>
      </patternFill>
    </fill>
    <fill>
      <patternFill patternType="solid">
        <fgColor rgb="FF39AA71"/>
        <bgColor indexed="64"/>
      </patternFill>
    </fill>
    <fill>
      <patternFill patternType="solid">
        <fgColor rgb="FF39AA8E"/>
        <bgColor indexed="64"/>
      </patternFill>
    </fill>
    <fill>
      <patternFill patternType="solid">
        <fgColor rgb="FF39AAAA"/>
        <bgColor indexed="64"/>
      </patternFill>
    </fill>
    <fill>
      <patternFill patternType="solid">
        <fgColor rgb="FF39AAC6"/>
        <bgColor indexed="64"/>
      </patternFill>
    </fill>
    <fill>
      <patternFill patternType="solid">
        <fgColor rgb="FF39AAE3"/>
        <bgColor indexed="64"/>
      </patternFill>
    </fill>
    <fill>
      <patternFill patternType="solid">
        <fgColor rgb="FF39AAFF"/>
        <bgColor indexed="64"/>
      </patternFill>
    </fill>
    <fill>
      <patternFill patternType="solid">
        <fgColor rgb="FF39C600"/>
        <bgColor indexed="64"/>
      </patternFill>
    </fill>
    <fill>
      <patternFill patternType="solid">
        <fgColor rgb="FF39C61C"/>
        <bgColor indexed="64"/>
      </patternFill>
    </fill>
    <fill>
      <patternFill patternType="solid">
        <fgColor rgb="FF39C639"/>
        <bgColor indexed="64"/>
      </patternFill>
    </fill>
    <fill>
      <patternFill patternType="solid">
        <fgColor rgb="FF39C655"/>
        <bgColor indexed="64"/>
      </patternFill>
    </fill>
    <fill>
      <patternFill patternType="solid">
        <fgColor rgb="FF39C671"/>
        <bgColor indexed="64"/>
      </patternFill>
    </fill>
    <fill>
      <patternFill patternType="solid">
        <fgColor rgb="FF39C68E"/>
        <bgColor indexed="64"/>
      </patternFill>
    </fill>
    <fill>
      <patternFill patternType="solid">
        <fgColor rgb="FF39C6AA"/>
        <bgColor indexed="64"/>
      </patternFill>
    </fill>
    <fill>
      <patternFill patternType="solid">
        <fgColor rgb="FF39C6C6"/>
        <bgColor indexed="64"/>
      </patternFill>
    </fill>
    <fill>
      <patternFill patternType="solid">
        <fgColor rgb="FF39C6E3"/>
        <bgColor indexed="64"/>
      </patternFill>
    </fill>
    <fill>
      <patternFill patternType="solid">
        <fgColor rgb="FF39C6FF"/>
        <bgColor indexed="64"/>
      </patternFill>
    </fill>
    <fill>
      <patternFill patternType="solid">
        <fgColor rgb="FF39E300"/>
        <bgColor indexed="64"/>
      </patternFill>
    </fill>
    <fill>
      <patternFill patternType="solid">
        <fgColor rgb="FF39E31C"/>
        <bgColor indexed="64"/>
      </patternFill>
    </fill>
    <fill>
      <patternFill patternType="solid">
        <fgColor rgb="FF39E339"/>
        <bgColor indexed="64"/>
      </patternFill>
    </fill>
    <fill>
      <patternFill patternType="solid">
        <fgColor rgb="FF39E355"/>
        <bgColor indexed="64"/>
      </patternFill>
    </fill>
    <fill>
      <patternFill patternType="solid">
        <fgColor rgb="FF39E371"/>
        <bgColor indexed="64"/>
      </patternFill>
    </fill>
    <fill>
      <patternFill patternType="solid">
        <fgColor rgb="FF39E38E"/>
        <bgColor indexed="64"/>
      </patternFill>
    </fill>
    <fill>
      <patternFill patternType="solid">
        <fgColor rgb="FF39E3AA"/>
        <bgColor indexed="64"/>
      </patternFill>
    </fill>
    <fill>
      <patternFill patternType="solid">
        <fgColor rgb="FF39E3C6"/>
        <bgColor indexed="64"/>
      </patternFill>
    </fill>
    <fill>
      <patternFill patternType="solid">
        <fgColor rgb="FF39E3E3"/>
        <bgColor indexed="64"/>
      </patternFill>
    </fill>
    <fill>
      <patternFill patternType="solid">
        <fgColor rgb="FF39E3FF"/>
        <bgColor indexed="64"/>
      </patternFill>
    </fill>
    <fill>
      <patternFill patternType="solid">
        <fgColor rgb="FF39FF00"/>
        <bgColor indexed="64"/>
      </patternFill>
    </fill>
    <fill>
      <patternFill patternType="solid">
        <fgColor rgb="FF39FF1C"/>
        <bgColor indexed="64"/>
      </patternFill>
    </fill>
    <fill>
      <patternFill patternType="solid">
        <fgColor rgb="FF39FF39"/>
        <bgColor indexed="64"/>
      </patternFill>
    </fill>
    <fill>
      <patternFill patternType="solid">
        <fgColor rgb="FF39FF55"/>
        <bgColor indexed="64"/>
      </patternFill>
    </fill>
    <fill>
      <patternFill patternType="solid">
        <fgColor rgb="FF39FF71"/>
        <bgColor indexed="64"/>
      </patternFill>
    </fill>
    <fill>
      <patternFill patternType="solid">
        <fgColor rgb="FF39FF8E"/>
        <bgColor indexed="64"/>
      </patternFill>
    </fill>
    <fill>
      <patternFill patternType="solid">
        <fgColor rgb="FF39FFAA"/>
        <bgColor indexed="64"/>
      </patternFill>
    </fill>
    <fill>
      <patternFill patternType="solid">
        <fgColor rgb="FF39FFC6"/>
        <bgColor indexed="64"/>
      </patternFill>
    </fill>
    <fill>
      <patternFill patternType="solid">
        <fgColor rgb="FF39FFE3"/>
        <bgColor indexed="64"/>
      </patternFill>
    </fill>
    <fill>
      <patternFill patternType="solid">
        <fgColor rgb="FF39FFFF"/>
        <bgColor indexed="64"/>
      </patternFill>
    </fill>
    <fill>
      <patternFill patternType="solid">
        <fgColor rgb="FF550000"/>
        <bgColor indexed="64"/>
      </patternFill>
    </fill>
    <fill>
      <patternFill patternType="solid">
        <fgColor rgb="FF55001C"/>
        <bgColor indexed="64"/>
      </patternFill>
    </fill>
    <fill>
      <patternFill patternType="solid">
        <fgColor rgb="FF550039"/>
        <bgColor indexed="64"/>
      </patternFill>
    </fill>
    <fill>
      <patternFill patternType="solid">
        <fgColor rgb="FF550055"/>
        <bgColor indexed="64"/>
      </patternFill>
    </fill>
    <fill>
      <patternFill patternType="solid">
        <fgColor rgb="FF550071"/>
        <bgColor indexed="64"/>
      </patternFill>
    </fill>
    <fill>
      <patternFill patternType="solid">
        <fgColor rgb="FF55008E"/>
        <bgColor indexed="64"/>
      </patternFill>
    </fill>
    <fill>
      <patternFill patternType="solid">
        <fgColor rgb="FF5500AA"/>
        <bgColor indexed="64"/>
      </patternFill>
    </fill>
    <fill>
      <patternFill patternType="solid">
        <fgColor rgb="FF5500C6"/>
        <bgColor indexed="64"/>
      </patternFill>
    </fill>
    <fill>
      <patternFill patternType="solid">
        <fgColor rgb="FF5500E3"/>
        <bgColor indexed="64"/>
      </patternFill>
    </fill>
    <fill>
      <patternFill patternType="solid">
        <fgColor rgb="FF5500FF"/>
        <bgColor indexed="64"/>
      </patternFill>
    </fill>
    <fill>
      <patternFill patternType="solid">
        <fgColor rgb="FF551C00"/>
        <bgColor indexed="64"/>
      </patternFill>
    </fill>
    <fill>
      <patternFill patternType="solid">
        <fgColor rgb="FF551C1C"/>
        <bgColor indexed="64"/>
      </patternFill>
    </fill>
    <fill>
      <patternFill patternType="solid">
        <fgColor rgb="FF551C39"/>
        <bgColor indexed="64"/>
      </patternFill>
    </fill>
    <fill>
      <patternFill patternType="solid">
        <fgColor rgb="FF551C55"/>
        <bgColor indexed="64"/>
      </patternFill>
    </fill>
    <fill>
      <patternFill patternType="solid">
        <fgColor rgb="FF551C71"/>
        <bgColor indexed="64"/>
      </patternFill>
    </fill>
    <fill>
      <patternFill patternType="solid">
        <fgColor rgb="FF551C8E"/>
        <bgColor indexed="64"/>
      </patternFill>
    </fill>
    <fill>
      <patternFill patternType="solid">
        <fgColor rgb="FF551CAA"/>
        <bgColor indexed="64"/>
      </patternFill>
    </fill>
    <fill>
      <patternFill patternType="solid">
        <fgColor rgb="FF551CC6"/>
        <bgColor indexed="64"/>
      </patternFill>
    </fill>
    <fill>
      <patternFill patternType="solid">
        <fgColor rgb="FF551CE3"/>
        <bgColor indexed="64"/>
      </patternFill>
    </fill>
    <fill>
      <patternFill patternType="solid">
        <fgColor rgb="FF551CFF"/>
        <bgColor indexed="64"/>
      </patternFill>
    </fill>
    <fill>
      <patternFill patternType="solid">
        <fgColor rgb="FF553900"/>
        <bgColor indexed="64"/>
      </patternFill>
    </fill>
    <fill>
      <patternFill patternType="solid">
        <fgColor rgb="FF55391C"/>
        <bgColor indexed="64"/>
      </patternFill>
    </fill>
    <fill>
      <patternFill patternType="solid">
        <fgColor rgb="FF553939"/>
        <bgColor indexed="64"/>
      </patternFill>
    </fill>
    <fill>
      <patternFill patternType="solid">
        <fgColor rgb="FF553955"/>
        <bgColor indexed="64"/>
      </patternFill>
    </fill>
    <fill>
      <patternFill patternType="solid">
        <fgColor rgb="FF553971"/>
        <bgColor indexed="64"/>
      </patternFill>
    </fill>
    <fill>
      <patternFill patternType="solid">
        <fgColor rgb="FF55398E"/>
        <bgColor indexed="64"/>
      </patternFill>
    </fill>
    <fill>
      <patternFill patternType="solid">
        <fgColor rgb="FF5539AA"/>
        <bgColor indexed="64"/>
      </patternFill>
    </fill>
    <fill>
      <patternFill patternType="solid">
        <fgColor rgb="FF5539C6"/>
        <bgColor indexed="64"/>
      </patternFill>
    </fill>
    <fill>
      <patternFill patternType="solid">
        <fgColor rgb="FF5539E3"/>
        <bgColor indexed="64"/>
      </patternFill>
    </fill>
    <fill>
      <patternFill patternType="solid">
        <fgColor rgb="FF5539FF"/>
        <bgColor indexed="64"/>
      </patternFill>
    </fill>
    <fill>
      <patternFill patternType="solid">
        <fgColor rgb="FF555500"/>
        <bgColor indexed="64"/>
      </patternFill>
    </fill>
    <fill>
      <patternFill patternType="solid">
        <fgColor rgb="FF55551C"/>
        <bgColor indexed="64"/>
      </patternFill>
    </fill>
    <fill>
      <patternFill patternType="solid">
        <fgColor rgb="FF555539"/>
        <bgColor indexed="64"/>
      </patternFill>
    </fill>
    <fill>
      <patternFill patternType="solid">
        <fgColor rgb="FF555555"/>
        <bgColor indexed="64"/>
      </patternFill>
    </fill>
    <fill>
      <patternFill patternType="solid">
        <fgColor rgb="FF555571"/>
        <bgColor indexed="64"/>
      </patternFill>
    </fill>
    <fill>
      <patternFill patternType="solid">
        <fgColor rgb="FF55558E"/>
        <bgColor indexed="64"/>
      </patternFill>
    </fill>
    <fill>
      <patternFill patternType="solid">
        <fgColor rgb="FF5555AA"/>
        <bgColor indexed="64"/>
      </patternFill>
    </fill>
    <fill>
      <patternFill patternType="solid">
        <fgColor rgb="FF5555C6"/>
        <bgColor indexed="64"/>
      </patternFill>
    </fill>
    <fill>
      <patternFill patternType="solid">
        <fgColor rgb="FF5555E3"/>
        <bgColor indexed="64"/>
      </patternFill>
    </fill>
    <fill>
      <patternFill patternType="solid">
        <fgColor rgb="FF5555FF"/>
        <bgColor indexed="64"/>
      </patternFill>
    </fill>
    <fill>
      <patternFill patternType="solid">
        <fgColor rgb="FF557100"/>
        <bgColor indexed="64"/>
      </patternFill>
    </fill>
    <fill>
      <patternFill patternType="solid">
        <fgColor rgb="FF55711C"/>
        <bgColor indexed="64"/>
      </patternFill>
    </fill>
    <fill>
      <patternFill patternType="solid">
        <fgColor rgb="FF557139"/>
        <bgColor indexed="64"/>
      </patternFill>
    </fill>
    <fill>
      <patternFill patternType="solid">
        <fgColor rgb="FF557155"/>
        <bgColor indexed="64"/>
      </patternFill>
    </fill>
    <fill>
      <patternFill patternType="solid">
        <fgColor rgb="FF557171"/>
        <bgColor indexed="64"/>
      </patternFill>
    </fill>
    <fill>
      <patternFill patternType="solid">
        <fgColor rgb="FF55718E"/>
        <bgColor indexed="64"/>
      </patternFill>
    </fill>
    <fill>
      <patternFill patternType="solid">
        <fgColor rgb="FF5571AA"/>
        <bgColor indexed="64"/>
      </patternFill>
    </fill>
    <fill>
      <patternFill patternType="solid">
        <fgColor rgb="FF5571C6"/>
        <bgColor indexed="64"/>
      </patternFill>
    </fill>
    <fill>
      <patternFill patternType="solid">
        <fgColor rgb="FF5571E3"/>
        <bgColor indexed="64"/>
      </patternFill>
    </fill>
    <fill>
      <patternFill patternType="solid">
        <fgColor rgb="FF5571FF"/>
        <bgColor indexed="64"/>
      </patternFill>
    </fill>
    <fill>
      <patternFill patternType="solid">
        <fgColor rgb="FF558E00"/>
        <bgColor indexed="64"/>
      </patternFill>
    </fill>
    <fill>
      <patternFill patternType="solid">
        <fgColor rgb="FF558E1C"/>
        <bgColor indexed="64"/>
      </patternFill>
    </fill>
    <fill>
      <patternFill patternType="solid">
        <fgColor rgb="FF558E39"/>
        <bgColor indexed="64"/>
      </patternFill>
    </fill>
    <fill>
      <patternFill patternType="solid">
        <fgColor rgb="FF558E55"/>
        <bgColor indexed="64"/>
      </patternFill>
    </fill>
    <fill>
      <patternFill patternType="solid">
        <fgColor rgb="FF558E71"/>
        <bgColor indexed="64"/>
      </patternFill>
    </fill>
    <fill>
      <patternFill patternType="solid">
        <fgColor rgb="FF558E8E"/>
        <bgColor indexed="64"/>
      </patternFill>
    </fill>
    <fill>
      <patternFill patternType="solid">
        <fgColor rgb="FF558EAA"/>
        <bgColor indexed="64"/>
      </patternFill>
    </fill>
    <fill>
      <patternFill patternType="solid">
        <fgColor rgb="FF558EC6"/>
        <bgColor indexed="64"/>
      </patternFill>
    </fill>
    <fill>
      <patternFill patternType="solid">
        <fgColor rgb="FF558EE3"/>
        <bgColor indexed="64"/>
      </patternFill>
    </fill>
    <fill>
      <patternFill patternType="solid">
        <fgColor rgb="FF558EFF"/>
        <bgColor indexed="64"/>
      </patternFill>
    </fill>
    <fill>
      <patternFill patternType="solid">
        <fgColor rgb="FF55AA00"/>
        <bgColor indexed="64"/>
      </patternFill>
    </fill>
    <fill>
      <patternFill patternType="solid">
        <fgColor rgb="FF55AA1C"/>
        <bgColor indexed="64"/>
      </patternFill>
    </fill>
    <fill>
      <patternFill patternType="solid">
        <fgColor rgb="FF55AA39"/>
        <bgColor indexed="64"/>
      </patternFill>
    </fill>
    <fill>
      <patternFill patternType="solid">
        <fgColor rgb="FF55AA55"/>
        <bgColor indexed="64"/>
      </patternFill>
    </fill>
    <fill>
      <patternFill patternType="solid">
        <fgColor rgb="FF55AA71"/>
        <bgColor indexed="64"/>
      </patternFill>
    </fill>
    <fill>
      <patternFill patternType="solid">
        <fgColor rgb="FF55AA8E"/>
        <bgColor indexed="64"/>
      </patternFill>
    </fill>
    <fill>
      <patternFill patternType="solid">
        <fgColor rgb="FF55AAAA"/>
        <bgColor indexed="64"/>
      </patternFill>
    </fill>
    <fill>
      <patternFill patternType="solid">
        <fgColor rgb="FF55AAC6"/>
        <bgColor indexed="64"/>
      </patternFill>
    </fill>
    <fill>
      <patternFill patternType="solid">
        <fgColor rgb="FF55AAE3"/>
        <bgColor indexed="64"/>
      </patternFill>
    </fill>
    <fill>
      <patternFill patternType="solid">
        <fgColor rgb="FF55AAFF"/>
        <bgColor indexed="64"/>
      </patternFill>
    </fill>
    <fill>
      <patternFill patternType="solid">
        <fgColor rgb="FF55C600"/>
        <bgColor indexed="64"/>
      </patternFill>
    </fill>
    <fill>
      <patternFill patternType="solid">
        <fgColor rgb="FF55C61C"/>
        <bgColor indexed="64"/>
      </patternFill>
    </fill>
    <fill>
      <patternFill patternType="solid">
        <fgColor rgb="FF55C639"/>
        <bgColor indexed="64"/>
      </patternFill>
    </fill>
    <fill>
      <patternFill patternType="solid">
        <fgColor rgb="FF55C655"/>
        <bgColor indexed="64"/>
      </patternFill>
    </fill>
    <fill>
      <patternFill patternType="solid">
        <fgColor rgb="FF55C671"/>
        <bgColor indexed="64"/>
      </patternFill>
    </fill>
    <fill>
      <patternFill patternType="solid">
        <fgColor rgb="FF55C68E"/>
        <bgColor indexed="64"/>
      </patternFill>
    </fill>
    <fill>
      <patternFill patternType="solid">
        <fgColor rgb="FF55C6AA"/>
        <bgColor indexed="64"/>
      </patternFill>
    </fill>
    <fill>
      <patternFill patternType="solid">
        <fgColor rgb="FF55C6C6"/>
        <bgColor indexed="64"/>
      </patternFill>
    </fill>
    <fill>
      <patternFill patternType="solid">
        <fgColor rgb="FF55C6E3"/>
        <bgColor indexed="64"/>
      </patternFill>
    </fill>
    <fill>
      <patternFill patternType="solid">
        <fgColor rgb="FF55C6FF"/>
        <bgColor indexed="64"/>
      </patternFill>
    </fill>
    <fill>
      <patternFill patternType="solid">
        <fgColor rgb="FF55E300"/>
        <bgColor indexed="64"/>
      </patternFill>
    </fill>
    <fill>
      <patternFill patternType="solid">
        <fgColor rgb="FF55E31C"/>
        <bgColor indexed="64"/>
      </patternFill>
    </fill>
    <fill>
      <patternFill patternType="solid">
        <fgColor rgb="FF55E339"/>
        <bgColor indexed="64"/>
      </patternFill>
    </fill>
    <fill>
      <patternFill patternType="solid">
        <fgColor rgb="FF55E355"/>
        <bgColor indexed="64"/>
      </patternFill>
    </fill>
    <fill>
      <patternFill patternType="solid">
        <fgColor rgb="FF55E371"/>
        <bgColor indexed="64"/>
      </patternFill>
    </fill>
    <fill>
      <patternFill patternType="solid">
        <fgColor rgb="FF55E38E"/>
        <bgColor indexed="64"/>
      </patternFill>
    </fill>
    <fill>
      <patternFill patternType="solid">
        <fgColor rgb="FF55E3AA"/>
        <bgColor indexed="64"/>
      </patternFill>
    </fill>
    <fill>
      <patternFill patternType="solid">
        <fgColor rgb="FF55E3C6"/>
        <bgColor indexed="64"/>
      </patternFill>
    </fill>
    <fill>
      <patternFill patternType="solid">
        <fgColor rgb="FF55E3E3"/>
        <bgColor indexed="64"/>
      </patternFill>
    </fill>
    <fill>
      <patternFill patternType="solid">
        <fgColor rgb="FF55E3FF"/>
        <bgColor indexed="64"/>
      </patternFill>
    </fill>
    <fill>
      <patternFill patternType="solid">
        <fgColor rgb="FF55FF00"/>
        <bgColor indexed="64"/>
      </patternFill>
    </fill>
    <fill>
      <patternFill patternType="solid">
        <fgColor rgb="FF55FF1C"/>
        <bgColor indexed="64"/>
      </patternFill>
    </fill>
    <fill>
      <patternFill patternType="solid">
        <fgColor rgb="FF55FF39"/>
        <bgColor indexed="64"/>
      </patternFill>
    </fill>
    <fill>
      <patternFill patternType="solid">
        <fgColor rgb="FF55FF55"/>
        <bgColor indexed="64"/>
      </patternFill>
    </fill>
    <fill>
      <patternFill patternType="solid">
        <fgColor rgb="FF55FF71"/>
        <bgColor indexed="64"/>
      </patternFill>
    </fill>
    <fill>
      <patternFill patternType="solid">
        <fgColor rgb="FF55FF8E"/>
        <bgColor indexed="64"/>
      </patternFill>
    </fill>
    <fill>
      <patternFill patternType="solid">
        <fgColor rgb="FF55FFAA"/>
        <bgColor indexed="64"/>
      </patternFill>
    </fill>
    <fill>
      <patternFill patternType="solid">
        <fgColor rgb="FF55FFC6"/>
        <bgColor indexed="64"/>
      </patternFill>
    </fill>
    <fill>
      <patternFill patternType="solid">
        <fgColor rgb="FF55FFE3"/>
        <bgColor indexed="64"/>
      </patternFill>
    </fill>
    <fill>
      <patternFill patternType="solid">
        <fgColor rgb="FF55FFFF"/>
        <bgColor indexed="64"/>
      </patternFill>
    </fill>
    <fill>
      <patternFill patternType="solid">
        <fgColor rgb="FF710000"/>
        <bgColor indexed="64"/>
      </patternFill>
    </fill>
    <fill>
      <patternFill patternType="solid">
        <fgColor rgb="FF71001C"/>
        <bgColor indexed="64"/>
      </patternFill>
    </fill>
    <fill>
      <patternFill patternType="solid">
        <fgColor rgb="FF710039"/>
        <bgColor indexed="64"/>
      </patternFill>
    </fill>
    <fill>
      <patternFill patternType="solid">
        <fgColor rgb="FF710055"/>
        <bgColor indexed="64"/>
      </patternFill>
    </fill>
    <fill>
      <patternFill patternType="solid">
        <fgColor rgb="FF710071"/>
        <bgColor indexed="64"/>
      </patternFill>
    </fill>
    <fill>
      <patternFill patternType="solid">
        <fgColor rgb="FF71008E"/>
        <bgColor indexed="64"/>
      </patternFill>
    </fill>
    <fill>
      <patternFill patternType="solid">
        <fgColor rgb="FF7100AA"/>
        <bgColor indexed="64"/>
      </patternFill>
    </fill>
    <fill>
      <patternFill patternType="solid">
        <fgColor rgb="FF7100C6"/>
        <bgColor indexed="64"/>
      </patternFill>
    </fill>
    <fill>
      <patternFill patternType="solid">
        <fgColor rgb="FF7100E3"/>
        <bgColor indexed="64"/>
      </patternFill>
    </fill>
    <fill>
      <patternFill patternType="solid">
        <fgColor rgb="FF7100FF"/>
        <bgColor indexed="64"/>
      </patternFill>
    </fill>
    <fill>
      <patternFill patternType="solid">
        <fgColor rgb="FF711C00"/>
        <bgColor indexed="64"/>
      </patternFill>
    </fill>
    <fill>
      <patternFill patternType="solid">
        <fgColor rgb="FF711C1C"/>
        <bgColor indexed="64"/>
      </patternFill>
    </fill>
    <fill>
      <patternFill patternType="solid">
        <fgColor rgb="FF711C39"/>
        <bgColor indexed="64"/>
      </patternFill>
    </fill>
    <fill>
      <patternFill patternType="solid">
        <fgColor rgb="FF711C55"/>
        <bgColor indexed="64"/>
      </patternFill>
    </fill>
    <fill>
      <patternFill patternType="solid">
        <fgColor rgb="FF711C71"/>
        <bgColor indexed="64"/>
      </patternFill>
    </fill>
    <fill>
      <patternFill patternType="solid">
        <fgColor rgb="FF711C8E"/>
        <bgColor indexed="64"/>
      </patternFill>
    </fill>
    <fill>
      <patternFill patternType="solid">
        <fgColor rgb="FF711CAA"/>
        <bgColor indexed="64"/>
      </patternFill>
    </fill>
    <fill>
      <patternFill patternType="solid">
        <fgColor rgb="FF711CC6"/>
        <bgColor indexed="64"/>
      </patternFill>
    </fill>
    <fill>
      <patternFill patternType="solid">
        <fgColor rgb="FF711CE3"/>
        <bgColor indexed="64"/>
      </patternFill>
    </fill>
    <fill>
      <patternFill patternType="solid">
        <fgColor rgb="FF711CFF"/>
        <bgColor indexed="64"/>
      </patternFill>
    </fill>
    <fill>
      <patternFill patternType="solid">
        <fgColor rgb="FF713900"/>
        <bgColor indexed="64"/>
      </patternFill>
    </fill>
    <fill>
      <patternFill patternType="solid">
        <fgColor rgb="FF71391C"/>
        <bgColor indexed="64"/>
      </patternFill>
    </fill>
    <fill>
      <patternFill patternType="solid">
        <fgColor rgb="FF713939"/>
        <bgColor indexed="64"/>
      </patternFill>
    </fill>
    <fill>
      <patternFill patternType="solid">
        <fgColor rgb="FF713955"/>
        <bgColor indexed="64"/>
      </patternFill>
    </fill>
    <fill>
      <patternFill patternType="solid">
        <fgColor rgb="FF713971"/>
        <bgColor indexed="64"/>
      </patternFill>
    </fill>
    <fill>
      <patternFill patternType="solid">
        <fgColor rgb="FF71398E"/>
        <bgColor indexed="64"/>
      </patternFill>
    </fill>
    <fill>
      <patternFill patternType="solid">
        <fgColor rgb="FF7139AA"/>
        <bgColor indexed="64"/>
      </patternFill>
    </fill>
    <fill>
      <patternFill patternType="solid">
        <fgColor rgb="FF7139C6"/>
        <bgColor indexed="64"/>
      </patternFill>
    </fill>
    <fill>
      <patternFill patternType="solid">
        <fgColor rgb="FF7139E3"/>
        <bgColor indexed="64"/>
      </patternFill>
    </fill>
    <fill>
      <patternFill patternType="solid">
        <fgColor rgb="FF7139FF"/>
        <bgColor indexed="64"/>
      </patternFill>
    </fill>
    <fill>
      <patternFill patternType="solid">
        <fgColor rgb="FF715500"/>
        <bgColor indexed="64"/>
      </patternFill>
    </fill>
    <fill>
      <patternFill patternType="solid">
        <fgColor rgb="FF71551C"/>
        <bgColor indexed="64"/>
      </patternFill>
    </fill>
    <fill>
      <patternFill patternType="solid">
        <fgColor rgb="FF715539"/>
        <bgColor indexed="64"/>
      </patternFill>
    </fill>
    <fill>
      <patternFill patternType="solid">
        <fgColor rgb="FF715555"/>
        <bgColor indexed="64"/>
      </patternFill>
    </fill>
    <fill>
      <patternFill patternType="solid">
        <fgColor rgb="FF715571"/>
        <bgColor indexed="64"/>
      </patternFill>
    </fill>
    <fill>
      <patternFill patternType="solid">
        <fgColor rgb="FF71558E"/>
        <bgColor indexed="64"/>
      </patternFill>
    </fill>
    <fill>
      <patternFill patternType="solid">
        <fgColor rgb="FF7155AA"/>
        <bgColor indexed="64"/>
      </patternFill>
    </fill>
    <fill>
      <patternFill patternType="solid">
        <fgColor rgb="FF7155C6"/>
        <bgColor indexed="64"/>
      </patternFill>
    </fill>
    <fill>
      <patternFill patternType="solid">
        <fgColor rgb="FF7155E3"/>
        <bgColor indexed="64"/>
      </patternFill>
    </fill>
    <fill>
      <patternFill patternType="solid">
        <fgColor rgb="FF7155FF"/>
        <bgColor indexed="64"/>
      </patternFill>
    </fill>
    <fill>
      <patternFill patternType="solid">
        <fgColor rgb="FF717100"/>
        <bgColor indexed="64"/>
      </patternFill>
    </fill>
    <fill>
      <patternFill patternType="solid">
        <fgColor rgb="FF71711C"/>
        <bgColor indexed="64"/>
      </patternFill>
    </fill>
    <fill>
      <patternFill patternType="solid">
        <fgColor rgb="FF717139"/>
        <bgColor indexed="64"/>
      </patternFill>
    </fill>
    <fill>
      <patternFill patternType="solid">
        <fgColor rgb="FF717155"/>
        <bgColor indexed="64"/>
      </patternFill>
    </fill>
    <fill>
      <patternFill patternType="solid">
        <fgColor rgb="FF717171"/>
        <bgColor indexed="64"/>
      </patternFill>
    </fill>
    <fill>
      <patternFill patternType="solid">
        <fgColor rgb="FF71718E"/>
        <bgColor indexed="64"/>
      </patternFill>
    </fill>
    <fill>
      <patternFill patternType="solid">
        <fgColor rgb="FF7171AA"/>
        <bgColor indexed="64"/>
      </patternFill>
    </fill>
    <fill>
      <patternFill patternType="solid">
        <fgColor rgb="FF7171C6"/>
        <bgColor indexed="64"/>
      </patternFill>
    </fill>
    <fill>
      <patternFill patternType="solid">
        <fgColor rgb="FF7171E3"/>
        <bgColor indexed="64"/>
      </patternFill>
    </fill>
    <fill>
      <patternFill patternType="solid">
        <fgColor rgb="FF7171FF"/>
        <bgColor indexed="64"/>
      </patternFill>
    </fill>
    <fill>
      <patternFill patternType="solid">
        <fgColor rgb="FF718E00"/>
        <bgColor indexed="64"/>
      </patternFill>
    </fill>
    <fill>
      <patternFill patternType="solid">
        <fgColor rgb="FF718E1C"/>
        <bgColor indexed="64"/>
      </patternFill>
    </fill>
    <fill>
      <patternFill patternType="solid">
        <fgColor rgb="FF718E39"/>
        <bgColor indexed="64"/>
      </patternFill>
    </fill>
    <fill>
      <patternFill patternType="solid">
        <fgColor rgb="FF718E55"/>
        <bgColor indexed="64"/>
      </patternFill>
    </fill>
    <fill>
      <patternFill patternType="solid">
        <fgColor rgb="FF718E71"/>
        <bgColor indexed="64"/>
      </patternFill>
    </fill>
    <fill>
      <patternFill patternType="solid">
        <fgColor rgb="FF718E8E"/>
        <bgColor indexed="64"/>
      </patternFill>
    </fill>
    <fill>
      <patternFill patternType="solid">
        <fgColor rgb="FF718EAA"/>
        <bgColor indexed="64"/>
      </patternFill>
    </fill>
    <fill>
      <patternFill patternType="solid">
        <fgColor rgb="FF718EC6"/>
        <bgColor indexed="64"/>
      </patternFill>
    </fill>
    <fill>
      <patternFill patternType="solid">
        <fgColor rgb="FF718EE3"/>
        <bgColor indexed="64"/>
      </patternFill>
    </fill>
    <fill>
      <patternFill patternType="solid">
        <fgColor rgb="FF718EFF"/>
        <bgColor indexed="64"/>
      </patternFill>
    </fill>
    <fill>
      <patternFill patternType="solid">
        <fgColor rgb="FF71AA00"/>
        <bgColor indexed="64"/>
      </patternFill>
    </fill>
    <fill>
      <patternFill patternType="solid">
        <fgColor rgb="FF71AA1C"/>
        <bgColor indexed="64"/>
      </patternFill>
    </fill>
    <fill>
      <patternFill patternType="solid">
        <fgColor rgb="FF71AA39"/>
        <bgColor indexed="64"/>
      </patternFill>
    </fill>
    <fill>
      <patternFill patternType="solid">
        <fgColor rgb="FF71AA55"/>
        <bgColor indexed="64"/>
      </patternFill>
    </fill>
    <fill>
      <patternFill patternType="solid">
        <fgColor rgb="FF71AA71"/>
        <bgColor indexed="64"/>
      </patternFill>
    </fill>
    <fill>
      <patternFill patternType="solid">
        <fgColor rgb="FF71AA8E"/>
        <bgColor indexed="64"/>
      </patternFill>
    </fill>
    <fill>
      <patternFill patternType="solid">
        <fgColor rgb="FF71AAAA"/>
        <bgColor indexed="64"/>
      </patternFill>
    </fill>
    <fill>
      <patternFill patternType="solid">
        <fgColor rgb="FF71AAC6"/>
        <bgColor indexed="64"/>
      </patternFill>
    </fill>
    <fill>
      <patternFill patternType="solid">
        <fgColor rgb="FF71AAE3"/>
        <bgColor indexed="64"/>
      </patternFill>
    </fill>
    <fill>
      <patternFill patternType="solid">
        <fgColor rgb="FF71AAFF"/>
        <bgColor indexed="64"/>
      </patternFill>
    </fill>
    <fill>
      <patternFill patternType="solid">
        <fgColor rgb="FF71C600"/>
        <bgColor indexed="64"/>
      </patternFill>
    </fill>
    <fill>
      <patternFill patternType="solid">
        <fgColor rgb="FF71C61C"/>
        <bgColor indexed="64"/>
      </patternFill>
    </fill>
    <fill>
      <patternFill patternType="solid">
        <fgColor rgb="FF71C639"/>
        <bgColor indexed="64"/>
      </patternFill>
    </fill>
    <fill>
      <patternFill patternType="solid">
        <fgColor rgb="FF71C655"/>
        <bgColor indexed="64"/>
      </patternFill>
    </fill>
    <fill>
      <patternFill patternType="solid">
        <fgColor rgb="FF71C671"/>
        <bgColor indexed="64"/>
      </patternFill>
    </fill>
    <fill>
      <patternFill patternType="solid">
        <fgColor rgb="FF71C68E"/>
        <bgColor indexed="64"/>
      </patternFill>
    </fill>
    <fill>
      <patternFill patternType="solid">
        <fgColor rgb="FF71C6AA"/>
        <bgColor indexed="64"/>
      </patternFill>
    </fill>
    <fill>
      <patternFill patternType="solid">
        <fgColor rgb="FF71C6C6"/>
        <bgColor indexed="64"/>
      </patternFill>
    </fill>
    <fill>
      <patternFill patternType="solid">
        <fgColor rgb="FF71C6E3"/>
        <bgColor indexed="64"/>
      </patternFill>
    </fill>
    <fill>
      <patternFill patternType="solid">
        <fgColor rgb="FF71C6FF"/>
        <bgColor indexed="64"/>
      </patternFill>
    </fill>
    <fill>
      <patternFill patternType="solid">
        <fgColor rgb="FF71E300"/>
        <bgColor indexed="64"/>
      </patternFill>
    </fill>
    <fill>
      <patternFill patternType="solid">
        <fgColor rgb="FF71E31C"/>
        <bgColor indexed="64"/>
      </patternFill>
    </fill>
    <fill>
      <patternFill patternType="solid">
        <fgColor rgb="FF71E339"/>
        <bgColor indexed="64"/>
      </patternFill>
    </fill>
    <fill>
      <patternFill patternType="solid">
        <fgColor rgb="FF71E355"/>
        <bgColor indexed="64"/>
      </patternFill>
    </fill>
    <fill>
      <patternFill patternType="solid">
        <fgColor rgb="FF71E371"/>
        <bgColor indexed="64"/>
      </patternFill>
    </fill>
    <fill>
      <patternFill patternType="solid">
        <fgColor rgb="FF71E38E"/>
        <bgColor indexed="64"/>
      </patternFill>
    </fill>
    <fill>
      <patternFill patternType="solid">
        <fgColor rgb="FF71E3AA"/>
        <bgColor indexed="64"/>
      </patternFill>
    </fill>
    <fill>
      <patternFill patternType="solid">
        <fgColor rgb="FF71E3C6"/>
        <bgColor indexed="64"/>
      </patternFill>
    </fill>
    <fill>
      <patternFill patternType="solid">
        <fgColor rgb="FF71E3E3"/>
        <bgColor indexed="64"/>
      </patternFill>
    </fill>
    <fill>
      <patternFill patternType="solid">
        <fgColor rgb="FF71E3FF"/>
        <bgColor indexed="64"/>
      </patternFill>
    </fill>
    <fill>
      <patternFill patternType="solid">
        <fgColor rgb="FF71FF00"/>
        <bgColor indexed="64"/>
      </patternFill>
    </fill>
    <fill>
      <patternFill patternType="solid">
        <fgColor rgb="FF71FF1C"/>
        <bgColor indexed="64"/>
      </patternFill>
    </fill>
    <fill>
      <patternFill patternType="solid">
        <fgColor rgb="FF71FF39"/>
        <bgColor indexed="64"/>
      </patternFill>
    </fill>
    <fill>
      <patternFill patternType="solid">
        <fgColor rgb="FF71FF55"/>
        <bgColor indexed="64"/>
      </patternFill>
    </fill>
    <fill>
      <patternFill patternType="solid">
        <fgColor rgb="FF71FF71"/>
        <bgColor indexed="64"/>
      </patternFill>
    </fill>
    <fill>
      <patternFill patternType="solid">
        <fgColor rgb="FF71FF8E"/>
        <bgColor indexed="64"/>
      </patternFill>
    </fill>
    <fill>
      <patternFill patternType="solid">
        <fgColor rgb="FF71FFAA"/>
        <bgColor indexed="64"/>
      </patternFill>
    </fill>
    <fill>
      <patternFill patternType="solid">
        <fgColor rgb="FF71FFC6"/>
        <bgColor indexed="64"/>
      </patternFill>
    </fill>
    <fill>
      <patternFill patternType="solid">
        <fgColor rgb="FF71FFE3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8E0000"/>
        <bgColor indexed="64"/>
      </patternFill>
    </fill>
    <fill>
      <patternFill patternType="solid">
        <fgColor rgb="FF8E001C"/>
        <bgColor indexed="64"/>
      </patternFill>
    </fill>
    <fill>
      <patternFill patternType="solid">
        <fgColor rgb="FF8E0039"/>
        <bgColor indexed="64"/>
      </patternFill>
    </fill>
    <fill>
      <patternFill patternType="solid">
        <fgColor rgb="FF8E0055"/>
        <bgColor indexed="64"/>
      </patternFill>
    </fill>
    <fill>
      <patternFill patternType="solid">
        <fgColor rgb="FF8E0071"/>
        <bgColor indexed="64"/>
      </patternFill>
    </fill>
    <fill>
      <patternFill patternType="solid">
        <fgColor rgb="FF8E008E"/>
        <bgColor indexed="64"/>
      </patternFill>
    </fill>
    <fill>
      <patternFill patternType="solid">
        <fgColor rgb="FF8E00AA"/>
        <bgColor indexed="64"/>
      </patternFill>
    </fill>
    <fill>
      <patternFill patternType="solid">
        <fgColor rgb="FF8E00C6"/>
        <bgColor indexed="64"/>
      </patternFill>
    </fill>
    <fill>
      <patternFill patternType="solid">
        <fgColor rgb="FF8E00E3"/>
        <bgColor indexed="64"/>
      </patternFill>
    </fill>
    <fill>
      <patternFill patternType="solid">
        <fgColor rgb="FF8E00FF"/>
        <bgColor indexed="64"/>
      </patternFill>
    </fill>
    <fill>
      <patternFill patternType="solid">
        <fgColor rgb="FF8E1C00"/>
        <bgColor indexed="64"/>
      </patternFill>
    </fill>
    <fill>
      <patternFill patternType="solid">
        <fgColor rgb="FF8E1C1C"/>
        <bgColor indexed="64"/>
      </patternFill>
    </fill>
    <fill>
      <patternFill patternType="solid">
        <fgColor rgb="FF8E1C39"/>
        <bgColor indexed="64"/>
      </patternFill>
    </fill>
    <fill>
      <patternFill patternType="solid">
        <fgColor rgb="FF8E1C55"/>
        <bgColor indexed="64"/>
      </patternFill>
    </fill>
    <fill>
      <patternFill patternType="solid">
        <fgColor rgb="FF8E1C71"/>
        <bgColor indexed="64"/>
      </patternFill>
    </fill>
    <fill>
      <patternFill patternType="solid">
        <fgColor rgb="FF8E1C8E"/>
        <bgColor indexed="64"/>
      </patternFill>
    </fill>
    <fill>
      <patternFill patternType="solid">
        <fgColor rgb="FF8E1CAA"/>
        <bgColor indexed="64"/>
      </patternFill>
    </fill>
    <fill>
      <patternFill patternType="solid">
        <fgColor rgb="FF8E1CC6"/>
        <bgColor indexed="64"/>
      </patternFill>
    </fill>
    <fill>
      <patternFill patternType="solid">
        <fgColor rgb="FF8E1CE3"/>
        <bgColor indexed="64"/>
      </patternFill>
    </fill>
    <fill>
      <patternFill patternType="solid">
        <fgColor rgb="FF8E1CFF"/>
        <bgColor indexed="64"/>
      </patternFill>
    </fill>
    <fill>
      <patternFill patternType="solid">
        <fgColor rgb="FF8E3900"/>
        <bgColor indexed="64"/>
      </patternFill>
    </fill>
    <fill>
      <patternFill patternType="solid">
        <fgColor rgb="FF8E391C"/>
        <bgColor indexed="64"/>
      </patternFill>
    </fill>
    <fill>
      <patternFill patternType="solid">
        <fgColor rgb="FF8E3939"/>
        <bgColor indexed="64"/>
      </patternFill>
    </fill>
    <fill>
      <patternFill patternType="solid">
        <fgColor rgb="FF8E3955"/>
        <bgColor indexed="64"/>
      </patternFill>
    </fill>
    <fill>
      <patternFill patternType="solid">
        <fgColor rgb="FF8E3971"/>
        <bgColor indexed="64"/>
      </patternFill>
    </fill>
    <fill>
      <patternFill patternType="solid">
        <fgColor rgb="FF8E398E"/>
        <bgColor indexed="64"/>
      </patternFill>
    </fill>
    <fill>
      <patternFill patternType="solid">
        <fgColor rgb="FF8E39AA"/>
        <bgColor indexed="64"/>
      </patternFill>
    </fill>
    <fill>
      <patternFill patternType="solid">
        <fgColor rgb="FF8E39C6"/>
        <bgColor indexed="64"/>
      </patternFill>
    </fill>
    <fill>
      <patternFill patternType="solid">
        <fgColor rgb="FF8E39E3"/>
        <bgColor indexed="64"/>
      </patternFill>
    </fill>
    <fill>
      <patternFill patternType="solid">
        <fgColor rgb="FF8E39FF"/>
        <bgColor indexed="64"/>
      </patternFill>
    </fill>
    <fill>
      <patternFill patternType="solid">
        <fgColor rgb="FF8E5500"/>
        <bgColor indexed="64"/>
      </patternFill>
    </fill>
    <fill>
      <patternFill patternType="solid">
        <fgColor rgb="FF8E551C"/>
        <bgColor indexed="64"/>
      </patternFill>
    </fill>
    <fill>
      <patternFill patternType="solid">
        <fgColor rgb="FF8E5539"/>
        <bgColor indexed="64"/>
      </patternFill>
    </fill>
    <fill>
      <patternFill patternType="solid">
        <fgColor rgb="FF8E5555"/>
        <bgColor indexed="64"/>
      </patternFill>
    </fill>
    <fill>
      <patternFill patternType="solid">
        <fgColor rgb="FF8E5571"/>
        <bgColor indexed="64"/>
      </patternFill>
    </fill>
    <fill>
      <patternFill patternType="solid">
        <fgColor rgb="FF8E558E"/>
        <bgColor indexed="64"/>
      </patternFill>
    </fill>
    <fill>
      <patternFill patternType="solid">
        <fgColor rgb="FF8E55AA"/>
        <bgColor indexed="64"/>
      </patternFill>
    </fill>
    <fill>
      <patternFill patternType="solid">
        <fgColor rgb="FF8E55C6"/>
        <bgColor indexed="64"/>
      </patternFill>
    </fill>
    <fill>
      <patternFill patternType="solid">
        <fgColor rgb="FF8E55E3"/>
        <bgColor indexed="64"/>
      </patternFill>
    </fill>
    <fill>
      <patternFill patternType="solid">
        <fgColor rgb="FF8E55FF"/>
        <bgColor indexed="64"/>
      </patternFill>
    </fill>
    <fill>
      <patternFill patternType="solid">
        <fgColor rgb="FF8E7100"/>
        <bgColor indexed="64"/>
      </patternFill>
    </fill>
    <fill>
      <patternFill patternType="solid">
        <fgColor rgb="FF8E711C"/>
        <bgColor indexed="64"/>
      </patternFill>
    </fill>
    <fill>
      <patternFill patternType="solid">
        <fgColor rgb="FF8E7139"/>
        <bgColor indexed="64"/>
      </patternFill>
    </fill>
    <fill>
      <patternFill patternType="solid">
        <fgColor rgb="FF8E7155"/>
        <bgColor indexed="64"/>
      </patternFill>
    </fill>
    <fill>
      <patternFill patternType="solid">
        <fgColor rgb="FF8E7171"/>
        <bgColor indexed="64"/>
      </patternFill>
    </fill>
    <fill>
      <patternFill patternType="solid">
        <fgColor rgb="FF8E718E"/>
        <bgColor indexed="64"/>
      </patternFill>
    </fill>
    <fill>
      <patternFill patternType="solid">
        <fgColor rgb="FF8E71AA"/>
        <bgColor indexed="64"/>
      </patternFill>
    </fill>
    <fill>
      <patternFill patternType="solid">
        <fgColor rgb="FF8E71C6"/>
        <bgColor indexed="64"/>
      </patternFill>
    </fill>
    <fill>
      <patternFill patternType="solid">
        <fgColor rgb="FF8E71E3"/>
        <bgColor indexed="64"/>
      </patternFill>
    </fill>
    <fill>
      <patternFill patternType="solid">
        <fgColor rgb="FF8E71FF"/>
        <bgColor indexed="64"/>
      </patternFill>
    </fill>
    <fill>
      <patternFill patternType="solid">
        <fgColor rgb="FF8E8E00"/>
        <bgColor indexed="64"/>
      </patternFill>
    </fill>
    <fill>
      <patternFill patternType="solid">
        <fgColor rgb="FF8E8E1C"/>
        <bgColor indexed="64"/>
      </patternFill>
    </fill>
    <fill>
      <patternFill patternType="solid">
        <fgColor rgb="FF8E8E39"/>
        <bgColor indexed="64"/>
      </patternFill>
    </fill>
    <fill>
      <patternFill patternType="solid">
        <fgColor rgb="FF8E8E55"/>
        <bgColor indexed="64"/>
      </patternFill>
    </fill>
    <fill>
      <patternFill patternType="solid">
        <fgColor rgb="FF8E8E71"/>
        <bgColor indexed="64"/>
      </patternFill>
    </fill>
    <fill>
      <patternFill patternType="solid">
        <fgColor rgb="FF8E8E8E"/>
        <bgColor indexed="64"/>
      </patternFill>
    </fill>
    <fill>
      <patternFill patternType="solid">
        <fgColor rgb="FF8E8EAA"/>
        <bgColor indexed="64"/>
      </patternFill>
    </fill>
    <fill>
      <patternFill patternType="solid">
        <fgColor rgb="FF8E8EC6"/>
        <bgColor indexed="64"/>
      </patternFill>
    </fill>
    <fill>
      <patternFill patternType="solid">
        <fgColor rgb="FF8E8EE3"/>
        <bgColor indexed="64"/>
      </patternFill>
    </fill>
    <fill>
      <patternFill patternType="solid">
        <fgColor rgb="FF8E8EFF"/>
        <bgColor indexed="64"/>
      </patternFill>
    </fill>
    <fill>
      <patternFill patternType="solid">
        <fgColor rgb="FF8EAA00"/>
        <bgColor indexed="64"/>
      </patternFill>
    </fill>
    <fill>
      <patternFill patternType="solid">
        <fgColor rgb="FF8EAA1C"/>
        <bgColor indexed="64"/>
      </patternFill>
    </fill>
    <fill>
      <patternFill patternType="solid">
        <fgColor rgb="FF8EAA39"/>
        <bgColor indexed="64"/>
      </patternFill>
    </fill>
    <fill>
      <patternFill patternType="solid">
        <fgColor rgb="FF8EAA55"/>
        <bgColor indexed="64"/>
      </patternFill>
    </fill>
    <fill>
      <patternFill patternType="solid">
        <fgColor rgb="FF8EAA71"/>
        <bgColor indexed="64"/>
      </patternFill>
    </fill>
    <fill>
      <patternFill patternType="solid">
        <fgColor rgb="FF8EAA8E"/>
        <bgColor indexed="64"/>
      </patternFill>
    </fill>
    <fill>
      <patternFill patternType="solid">
        <fgColor rgb="FF8EAAAA"/>
        <bgColor indexed="64"/>
      </patternFill>
    </fill>
    <fill>
      <patternFill patternType="solid">
        <fgColor rgb="FF8EAAC6"/>
        <bgColor indexed="64"/>
      </patternFill>
    </fill>
    <fill>
      <patternFill patternType="solid">
        <fgColor rgb="FF8EAAE3"/>
        <bgColor indexed="64"/>
      </patternFill>
    </fill>
    <fill>
      <patternFill patternType="solid">
        <fgColor rgb="FF8EAAFF"/>
        <bgColor indexed="64"/>
      </patternFill>
    </fill>
    <fill>
      <patternFill patternType="solid">
        <fgColor rgb="FF8EC600"/>
        <bgColor indexed="64"/>
      </patternFill>
    </fill>
    <fill>
      <patternFill patternType="solid">
        <fgColor rgb="FF8EC61C"/>
        <bgColor indexed="64"/>
      </patternFill>
    </fill>
    <fill>
      <patternFill patternType="solid">
        <fgColor rgb="FF8EC639"/>
        <bgColor indexed="64"/>
      </patternFill>
    </fill>
    <fill>
      <patternFill patternType="solid">
        <fgColor rgb="FF8EC655"/>
        <bgColor indexed="64"/>
      </patternFill>
    </fill>
    <fill>
      <patternFill patternType="solid">
        <fgColor rgb="FF8EC671"/>
        <bgColor indexed="64"/>
      </patternFill>
    </fill>
    <fill>
      <patternFill patternType="solid">
        <fgColor rgb="FF8EC68E"/>
        <bgColor indexed="64"/>
      </patternFill>
    </fill>
    <fill>
      <patternFill patternType="solid">
        <fgColor rgb="FF8EC6AA"/>
        <bgColor indexed="64"/>
      </patternFill>
    </fill>
    <fill>
      <patternFill patternType="solid">
        <fgColor rgb="FF8EC6C6"/>
        <bgColor indexed="64"/>
      </patternFill>
    </fill>
    <fill>
      <patternFill patternType="solid">
        <fgColor rgb="FF8EC6E3"/>
        <bgColor indexed="64"/>
      </patternFill>
    </fill>
    <fill>
      <patternFill patternType="solid">
        <fgColor rgb="FF8EC6FF"/>
        <bgColor indexed="64"/>
      </patternFill>
    </fill>
    <fill>
      <patternFill patternType="solid">
        <fgColor rgb="FF8EE300"/>
        <bgColor indexed="64"/>
      </patternFill>
    </fill>
    <fill>
      <patternFill patternType="solid">
        <fgColor rgb="FF8EE31C"/>
        <bgColor indexed="64"/>
      </patternFill>
    </fill>
    <fill>
      <patternFill patternType="solid">
        <fgColor rgb="FF8EE339"/>
        <bgColor indexed="64"/>
      </patternFill>
    </fill>
    <fill>
      <patternFill patternType="solid">
        <fgColor rgb="FF8EE355"/>
        <bgColor indexed="64"/>
      </patternFill>
    </fill>
    <fill>
      <patternFill patternType="solid">
        <fgColor rgb="FF8EE371"/>
        <bgColor indexed="64"/>
      </patternFill>
    </fill>
    <fill>
      <patternFill patternType="solid">
        <fgColor rgb="FF8EE38E"/>
        <bgColor indexed="64"/>
      </patternFill>
    </fill>
    <fill>
      <patternFill patternType="solid">
        <fgColor rgb="FF8EE3AA"/>
        <bgColor indexed="64"/>
      </patternFill>
    </fill>
    <fill>
      <patternFill patternType="solid">
        <fgColor rgb="FF8EE3C6"/>
        <bgColor indexed="64"/>
      </patternFill>
    </fill>
    <fill>
      <patternFill patternType="solid">
        <fgColor rgb="FF8EE3E3"/>
        <bgColor indexed="64"/>
      </patternFill>
    </fill>
    <fill>
      <patternFill patternType="solid">
        <fgColor rgb="FF8EE3FF"/>
        <bgColor indexed="64"/>
      </patternFill>
    </fill>
    <fill>
      <patternFill patternType="solid">
        <fgColor rgb="FF8EFF00"/>
        <bgColor indexed="64"/>
      </patternFill>
    </fill>
    <fill>
      <patternFill patternType="solid">
        <fgColor rgb="FF8EFF1C"/>
        <bgColor indexed="64"/>
      </patternFill>
    </fill>
    <fill>
      <patternFill patternType="solid">
        <fgColor rgb="FF8EFF39"/>
        <bgColor indexed="64"/>
      </patternFill>
    </fill>
    <fill>
      <patternFill patternType="solid">
        <fgColor rgb="FF8EFF55"/>
        <bgColor indexed="64"/>
      </patternFill>
    </fill>
    <fill>
      <patternFill patternType="solid">
        <fgColor rgb="FF8EFF71"/>
        <bgColor indexed="64"/>
      </patternFill>
    </fill>
    <fill>
      <patternFill patternType="solid">
        <fgColor rgb="FF8EFF8E"/>
        <bgColor indexed="64"/>
      </patternFill>
    </fill>
    <fill>
      <patternFill patternType="solid">
        <fgColor rgb="FF8EFFAA"/>
        <bgColor indexed="64"/>
      </patternFill>
    </fill>
    <fill>
      <patternFill patternType="solid">
        <fgColor rgb="FF8EFFC6"/>
        <bgColor indexed="64"/>
      </patternFill>
    </fill>
    <fill>
      <patternFill patternType="solid">
        <fgColor rgb="FF8EFFE3"/>
        <bgColor indexed="64"/>
      </patternFill>
    </fill>
    <fill>
      <patternFill patternType="solid">
        <fgColor rgb="FF8EFFFF"/>
        <bgColor indexed="64"/>
      </patternFill>
    </fill>
    <fill>
      <patternFill patternType="solid">
        <fgColor rgb="FFAA0000"/>
        <bgColor indexed="64"/>
      </patternFill>
    </fill>
    <fill>
      <patternFill patternType="solid">
        <fgColor rgb="FFAA001C"/>
        <bgColor indexed="64"/>
      </patternFill>
    </fill>
    <fill>
      <patternFill patternType="solid">
        <fgColor rgb="FFAA0039"/>
        <bgColor indexed="64"/>
      </patternFill>
    </fill>
    <fill>
      <patternFill patternType="solid">
        <fgColor rgb="FFAA0055"/>
        <bgColor indexed="64"/>
      </patternFill>
    </fill>
    <fill>
      <patternFill patternType="solid">
        <fgColor rgb="FFAA0071"/>
        <bgColor indexed="64"/>
      </patternFill>
    </fill>
    <fill>
      <patternFill patternType="solid">
        <fgColor rgb="FFAA008E"/>
        <bgColor indexed="64"/>
      </patternFill>
    </fill>
    <fill>
      <patternFill patternType="solid">
        <fgColor rgb="FFAA00AA"/>
        <bgColor indexed="64"/>
      </patternFill>
    </fill>
    <fill>
      <patternFill patternType="solid">
        <fgColor rgb="FFAA00C6"/>
        <bgColor indexed="64"/>
      </patternFill>
    </fill>
    <fill>
      <patternFill patternType="solid">
        <fgColor rgb="FFAA00E3"/>
        <bgColor indexed="64"/>
      </patternFill>
    </fill>
    <fill>
      <patternFill patternType="solid">
        <fgColor rgb="FFAA00FF"/>
        <bgColor indexed="64"/>
      </patternFill>
    </fill>
    <fill>
      <patternFill patternType="solid">
        <fgColor rgb="FFAA1C00"/>
        <bgColor indexed="64"/>
      </patternFill>
    </fill>
    <fill>
      <patternFill patternType="solid">
        <fgColor rgb="FFAA1C1C"/>
        <bgColor indexed="64"/>
      </patternFill>
    </fill>
    <fill>
      <patternFill patternType="solid">
        <fgColor rgb="FFAA1C39"/>
        <bgColor indexed="64"/>
      </patternFill>
    </fill>
    <fill>
      <patternFill patternType="solid">
        <fgColor rgb="FFAA1C55"/>
        <bgColor indexed="64"/>
      </patternFill>
    </fill>
    <fill>
      <patternFill patternType="solid">
        <fgColor rgb="FFAA1C71"/>
        <bgColor indexed="64"/>
      </patternFill>
    </fill>
    <fill>
      <patternFill patternType="solid">
        <fgColor rgb="FFAA1C8E"/>
        <bgColor indexed="64"/>
      </patternFill>
    </fill>
    <fill>
      <patternFill patternType="solid">
        <fgColor rgb="FFAA1CAA"/>
        <bgColor indexed="64"/>
      </patternFill>
    </fill>
    <fill>
      <patternFill patternType="solid">
        <fgColor rgb="FFAA1CC6"/>
        <bgColor indexed="64"/>
      </patternFill>
    </fill>
    <fill>
      <patternFill patternType="solid">
        <fgColor rgb="FFAA1CE3"/>
        <bgColor indexed="64"/>
      </patternFill>
    </fill>
    <fill>
      <patternFill patternType="solid">
        <fgColor rgb="FFAA1CFF"/>
        <bgColor indexed="64"/>
      </patternFill>
    </fill>
    <fill>
      <patternFill patternType="solid">
        <fgColor rgb="FFAA3900"/>
        <bgColor indexed="64"/>
      </patternFill>
    </fill>
    <fill>
      <patternFill patternType="solid">
        <fgColor rgb="FFAA391C"/>
        <bgColor indexed="64"/>
      </patternFill>
    </fill>
    <fill>
      <patternFill patternType="solid">
        <fgColor rgb="FFAA3939"/>
        <bgColor indexed="64"/>
      </patternFill>
    </fill>
    <fill>
      <patternFill patternType="solid">
        <fgColor rgb="FFAA3955"/>
        <bgColor indexed="64"/>
      </patternFill>
    </fill>
    <fill>
      <patternFill patternType="solid">
        <fgColor rgb="FFAA3971"/>
        <bgColor indexed="64"/>
      </patternFill>
    </fill>
    <fill>
      <patternFill patternType="solid">
        <fgColor rgb="FFAA398E"/>
        <bgColor indexed="64"/>
      </patternFill>
    </fill>
    <fill>
      <patternFill patternType="solid">
        <fgColor rgb="FFAA39AA"/>
        <bgColor indexed="64"/>
      </patternFill>
    </fill>
    <fill>
      <patternFill patternType="solid">
        <fgColor rgb="FFAA39C6"/>
        <bgColor indexed="64"/>
      </patternFill>
    </fill>
    <fill>
      <patternFill patternType="solid">
        <fgColor rgb="FFAA39E3"/>
        <bgColor indexed="64"/>
      </patternFill>
    </fill>
    <fill>
      <patternFill patternType="solid">
        <fgColor rgb="FFAA39FF"/>
        <bgColor indexed="64"/>
      </patternFill>
    </fill>
    <fill>
      <patternFill patternType="solid">
        <fgColor rgb="FFAA5500"/>
        <bgColor indexed="64"/>
      </patternFill>
    </fill>
    <fill>
      <patternFill patternType="solid">
        <fgColor rgb="FFAA551C"/>
        <bgColor indexed="64"/>
      </patternFill>
    </fill>
    <fill>
      <patternFill patternType="solid">
        <fgColor rgb="FFAA5539"/>
        <bgColor indexed="64"/>
      </patternFill>
    </fill>
    <fill>
      <patternFill patternType="solid">
        <fgColor rgb="FFAA5555"/>
        <bgColor indexed="64"/>
      </patternFill>
    </fill>
    <fill>
      <patternFill patternType="solid">
        <fgColor rgb="FFAA5571"/>
        <bgColor indexed="64"/>
      </patternFill>
    </fill>
    <fill>
      <patternFill patternType="solid">
        <fgColor rgb="FFAA558E"/>
        <bgColor indexed="64"/>
      </patternFill>
    </fill>
    <fill>
      <patternFill patternType="solid">
        <fgColor rgb="FFAA55AA"/>
        <bgColor indexed="64"/>
      </patternFill>
    </fill>
    <fill>
      <patternFill patternType="solid">
        <fgColor rgb="FFAA55C6"/>
        <bgColor indexed="64"/>
      </patternFill>
    </fill>
    <fill>
      <patternFill patternType="solid">
        <fgColor rgb="FFAA55E3"/>
        <bgColor indexed="64"/>
      </patternFill>
    </fill>
    <fill>
      <patternFill patternType="solid">
        <fgColor rgb="FFAA55FF"/>
        <bgColor indexed="64"/>
      </patternFill>
    </fill>
    <fill>
      <patternFill patternType="solid">
        <fgColor rgb="FFAA7100"/>
        <bgColor indexed="64"/>
      </patternFill>
    </fill>
    <fill>
      <patternFill patternType="solid">
        <fgColor rgb="FFAA711C"/>
        <bgColor indexed="64"/>
      </patternFill>
    </fill>
    <fill>
      <patternFill patternType="solid">
        <fgColor rgb="FFAA7139"/>
        <bgColor indexed="64"/>
      </patternFill>
    </fill>
    <fill>
      <patternFill patternType="solid">
        <fgColor rgb="FFAA7155"/>
        <bgColor indexed="64"/>
      </patternFill>
    </fill>
    <fill>
      <patternFill patternType="solid">
        <fgColor rgb="FFAA7171"/>
        <bgColor indexed="64"/>
      </patternFill>
    </fill>
    <fill>
      <patternFill patternType="solid">
        <fgColor rgb="FFAA718E"/>
        <bgColor indexed="64"/>
      </patternFill>
    </fill>
    <fill>
      <patternFill patternType="solid">
        <fgColor rgb="FFAA71AA"/>
        <bgColor indexed="64"/>
      </patternFill>
    </fill>
    <fill>
      <patternFill patternType="solid">
        <fgColor rgb="FFAA71C6"/>
        <bgColor indexed="64"/>
      </patternFill>
    </fill>
    <fill>
      <patternFill patternType="solid">
        <fgColor rgb="FFAA71E3"/>
        <bgColor indexed="64"/>
      </patternFill>
    </fill>
    <fill>
      <patternFill patternType="solid">
        <fgColor rgb="FFAA71FF"/>
        <bgColor indexed="64"/>
      </patternFill>
    </fill>
    <fill>
      <patternFill patternType="solid">
        <fgColor rgb="FFAA8E00"/>
        <bgColor indexed="64"/>
      </patternFill>
    </fill>
    <fill>
      <patternFill patternType="solid">
        <fgColor rgb="FFAA8E1C"/>
        <bgColor indexed="64"/>
      </patternFill>
    </fill>
    <fill>
      <patternFill patternType="solid">
        <fgColor rgb="FFAA8E39"/>
        <bgColor indexed="64"/>
      </patternFill>
    </fill>
    <fill>
      <patternFill patternType="solid">
        <fgColor rgb="FFAA8E55"/>
        <bgColor indexed="64"/>
      </patternFill>
    </fill>
    <fill>
      <patternFill patternType="solid">
        <fgColor rgb="FFAA8E71"/>
        <bgColor indexed="64"/>
      </patternFill>
    </fill>
    <fill>
      <patternFill patternType="solid">
        <fgColor rgb="FFAA8E8E"/>
        <bgColor indexed="64"/>
      </patternFill>
    </fill>
    <fill>
      <patternFill patternType="solid">
        <fgColor rgb="FFAA8EAA"/>
        <bgColor indexed="64"/>
      </patternFill>
    </fill>
    <fill>
      <patternFill patternType="solid">
        <fgColor rgb="FFAA8EC6"/>
        <bgColor indexed="64"/>
      </patternFill>
    </fill>
    <fill>
      <patternFill patternType="solid">
        <fgColor rgb="FFAA8EE3"/>
        <bgColor indexed="64"/>
      </patternFill>
    </fill>
    <fill>
      <patternFill patternType="solid">
        <fgColor rgb="FFAA8EFF"/>
        <bgColor indexed="64"/>
      </patternFill>
    </fill>
    <fill>
      <patternFill patternType="solid">
        <fgColor rgb="FFAAAA00"/>
        <bgColor indexed="64"/>
      </patternFill>
    </fill>
    <fill>
      <patternFill patternType="solid">
        <fgColor rgb="FFAAAA1C"/>
        <bgColor indexed="64"/>
      </patternFill>
    </fill>
    <fill>
      <patternFill patternType="solid">
        <fgColor rgb="FFAAAA39"/>
        <bgColor indexed="64"/>
      </patternFill>
    </fill>
    <fill>
      <patternFill patternType="solid">
        <fgColor rgb="FFAAAA55"/>
        <bgColor indexed="64"/>
      </patternFill>
    </fill>
    <fill>
      <patternFill patternType="solid">
        <fgColor rgb="FFAAAA71"/>
        <bgColor indexed="64"/>
      </patternFill>
    </fill>
    <fill>
      <patternFill patternType="solid">
        <fgColor rgb="FFAAAA8E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AAAAC6"/>
        <bgColor indexed="64"/>
      </patternFill>
    </fill>
    <fill>
      <patternFill patternType="solid">
        <fgColor rgb="FFAAAAE3"/>
        <bgColor indexed="64"/>
      </patternFill>
    </fill>
    <fill>
      <patternFill patternType="solid">
        <fgColor rgb="FFAAAAFF"/>
        <bgColor indexed="64"/>
      </patternFill>
    </fill>
    <fill>
      <patternFill patternType="solid">
        <fgColor rgb="FFAAC600"/>
        <bgColor indexed="64"/>
      </patternFill>
    </fill>
    <fill>
      <patternFill patternType="solid">
        <fgColor rgb="FFAAC61C"/>
        <bgColor indexed="64"/>
      </patternFill>
    </fill>
    <fill>
      <patternFill patternType="solid">
        <fgColor rgb="FFAAC639"/>
        <bgColor indexed="64"/>
      </patternFill>
    </fill>
    <fill>
      <patternFill patternType="solid">
        <fgColor rgb="FFAAC655"/>
        <bgColor indexed="64"/>
      </patternFill>
    </fill>
    <fill>
      <patternFill patternType="solid">
        <fgColor rgb="FFAAC671"/>
        <bgColor indexed="64"/>
      </patternFill>
    </fill>
    <fill>
      <patternFill patternType="solid">
        <fgColor rgb="FFAAC68E"/>
        <bgColor indexed="64"/>
      </patternFill>
    </fill>
    <fill>
      <patternFill patternType="solid">
        <fgColor rgb="FFAAC6AA"/>
        <bgColor indexed="64"/>
      </patternFill>
    </fill>
    <fill>
      <patternFill patternType="solid">
        <fgColor rgb="FFAAC6C6"/>
        <bgColor indexed="64"/>
      </patternFill>
    </fill>
    <fill>
      <patternFill patternType="solid">
        <fgColor rgb="FFAAC6E3"/>
        <bgColor indexed="64"/>
      </patternFill>
    </fill>
    <fill>
      <patternFill patternType="solid">
        <fgColor rgb="FFAAC6FF"/>
        <bgColor indexed="64"/>
      </patternFill>
    </fill>
    <fill>
      <patternFill patternType="solid">
        <fgColor rgb="FFAAE300"/>
        <bgColor indexed="64"/>
      </patternFill>
    </fill>
    <fill>
      <patternFill patternType="solid">
        <fgColor rgb="FFAAE31C"/>
        <bgColor indexed="64"/>
      </patternFill>
    </fill>
    <fill>
      <patternFill patternType="solid">
        <fgColor rgb="FFAAE339"/>
        <bgColor indexed="64"/>
      </patternFill>
    </fill>
    <fill>
      <patternFill patternType="solid">
        <fgColor rgb="FFAAE355"/>
        <bgColor indexed="64"/>
      </patternFill>
    </fill>
    <fill>
      <patternFill patternType="solid">
        <fgColor rgb="FFAAE371"/>
        <bgColor indexed="64"/>
      </patternFill>
    </fill>
    <fill>
      <patternFill patternType="solid">
        <fgColor rgb="FFAAE38E"/>
        <bgColor indexed="64"/>
      </patternFill>
    </fill>
    <fill>
      <patternFill patternType="solid">
        <fgColor rgb="FFAAE3AA"/>
        <bgColor indexed="64"/>
      </patternFill>
    </fill>
    <fill>
      <patternFill patternType="solid">
        <fgColor rgb="FFAAE3C6"/>
        <bgColor indexed="64"/>
      </patternFill>
    </fill>
    <fill>
      <patternFill patternType="solid">
        <fgColor rgb="FFAAE3E3"/>
        <bgColor indexed="64"/>
      </patternFill>
    </fill>
    <fill>
      <patternFill patternType="solid">
        <fgColor rgb="FFAAE3FF"/>
        <bgColor indexed="64"/>
      </patternFill>
    </fill>
    <fill>
      <patternFill patternType="solid">
        <fgColor rgb="FFAAFF00"/>
        <bgColor indexed="64"/>
      </patternFill>
    </fill>
    <fill>
      <patternFill patternType="solid">
        <fgColor rgb="FFAAFF1C"/>
        <bgColor indexed="64"/>
      </patternFill>
    </fill>
    <fill>
      <patternFill patternType="solid">
        <fgColor rgb="FFAAFF39"/>
        <bgColor indexed="64"/>
      </patternFill>
    </fill>
    <fill>
      <patternFill patternType="solid">
        <fgColor rgb="FFAAFF55"/>
        <bgColor indexed="64"/>
      </patternFill>
    </fill>
    <fill>
      <patternFill patternType="solid">
        <fgColor rgb="FFAAFF71"/>
        <bgColor indexed="64"/>
      </patternFill>
    </fill>
    <fill>
      <patternFill patternType="solid">
        <fgColor rgb="FFAAFF8E"/>
        <bgColor indexed="64"/>
      </patternFill>
    </fill>
    <fill>
      <patternFill patternType="solid">
        <fgColor rgb="FFAAFFAA"/>
        <bgColor indexed="64"/>
      </patternFill>
    </fill>
    <fill>
      <patternFill patternType="solid">
        <fgColor rgb="FFAAFFC6"/>
        <bgColor indexed="64"/>
      </patternFill>
    </fill>
    <fill>
      <patternFill patternType="solid">
        <fgColor rgb="FFAAFFE3"/>
        <bgColor indexed="64"/>
      </patternFill>
    </fill>
    <fill>
      <patternFill patternType="solid">
        <fgColor rgb="FFAAFFFF"/>
        <bgColor indexed="64"/>
      </patternFill>
    </fill>
    <fill>
      <patternFill patternType="solid">
        <fgColor rgb="FFC60000"/>
        <bgColor indexed="64"/>
      </patternFill>
    </fill>
    <fill>
      <patternFill patternType="solid">
        <fgColor rgb="FFC6001C"/>
        <bgColor indexed="64"/>
      </patternFill>
    </fill>
    <fill>
      <patternFill patternType="solid">
        <fgColor rgb="FFC60039"/>
        <bgColor indexed="64"/>
      </patternFill>
    </fill>
    <fill>
      <patternFill patternType="solid">
        <fgColor rgb="FFC60055"/>
        <bgColor indexed="64"/>
      </patternFill>
    </fill>
    <fill>
      <patternFill patternType="solid">
        <fgColor rgb="FFC60071"/>
        <bgColor indexed="64"/>
      </patternFill>
    </fill>
    <fill>
      <patternFill patternType="solid">
        <fgColor rgb="FFC6008E"/>
        <bgColor indexed="64"/>
      </patternFill>
    </fill>
    <fill>
      <patternFill patternType="solid">
        <fgColor rgb="FFC600AA"/>
        <bgColor indexed="64"/>
      </patternFill>
    </fill>
    <fill>
      <patternFill patternType="solid">
        <fgColor rgb="FFC600C6"/>
        <bgColor indexed="64"/>
      </patternFill>
    </fill>
    <fill>
      <patternFill patternType="solid">
        <fgColor rgb="FFC600E3"/>
        <bgColor indexed="64"/>
      </patternFill>
    </fill>
    <fill>
      <patternFill patternType="solid">
        <fgColor rgb="FFC600FF"/>
        <bgColor indexed="64"/>
      </patternFill>
    </fill>
    <fill>
      <patternFill patternType="solid">
        <fgColor rgb="FFC61C00"/>
        <bgColor indexed="64"/>
      </patternFill>
    </fill>
    <fill>
      <patternFill patternType="solid">
        <fgColor rgb="FFC61C1C"/>
        <bgColor indexed="64"/>
      </patternFill>
    </fill>
    <fill>
      <patternFill patternType="solid">
        <fgColor rgb="FFC61C39"/>
        <bgColor indexed="64"/>
      </patternFill>
    </fill>
    <fill>
      <patternFill patternType="solid">
        <fgColor rgb="FFC61C55"/>
        <bgColor indexed="64"/>
      </patternFill>
    </fill>
    <fill>
      <patternFill patternType="solid">
        <fgColor rgb="FFC61C71"/>
        <bgColor indexed="64"/>
      </patternFill>
    </fill>
    <fill>
      <patternFill patternType="solid">
        <fgColor rgb="FFC61C8E"/>
        <bgColor indexed="64"/>
      </patternFill>
    </fill>
    <fill>
      <patternFill patternType="solid">
        <fgColor rgb="FFC61CAA"/>
        <bgColor indexed="64"/>
      </patternFill>
    </fill>
    <fill>
      <patternFill patternType="solid">
        <fgColor rgb="FFC61CC6"/>
        <bgColor indexed="64"/>
      </patternFill>
    </fill>
    <fill>
      <patternFill patternType="solid">
        <fgColor rgb="FFC61CE3"/>
        <bgColor indexed="64"/>
      </patternFill>
    </fill>
    <fill>
      <patternFill patternType="solid">
        <fgColor rgb="FFC61CFF"/>
        <bgColor indexed="64"/>
      </patternFill>
    </fill>
    <fill>
      <patternFill patternType="solid">
        <fgColor rgb="FFC63900"/>
        <bgColor indexed="64"/>
      </patternFill>
    </fill>
    <fill>
      <patternFill patternType="solid">
        <fgColor rgb="FFC6391C"/>
        <bgColor indexed="64"/>
      </patternFill>
    </fill>
    <fill>
      <patternFill patternType="solid">
        <fgColor rgb="FFC63939"/>
        <bgColor indexed="64"/>
      </patternFill>
    </fill>
    <fill>
      <patternFill patternType="solid">
        <fgColor rgb="FFC63955"/>
        <bgColor indexed="64"/>
      </patternFill>
    </fill>
    <fill>
      <patternFill patternType="solid">
        <fgColor rgb="FFC63971"/>
        <bgColor indexed="64"/>
      </patternFill>
    </fill>
    <fill>
      <patternFill patternType="solid">
        <fgColor rgb="FFC6398E"/>
        <bgColor indexed="64"/>
      </patternFill>
    </fill>
    <fill>
      <patternFill patternType="solid">
        <fgColor rgb="FFC639AA"/>
        <bgColor indexed="64"/>
      </patternFill>
    </fill>
    <fill>
      <patternFill patternType="solid">
        <fgColor rgb="FFC639C6"/>
        <bgColor indexed="64"/>
      </patternFill>
    </fill>
    <fill>
      <patternFill patternType="solid">
        <fgColor rgb="FFC639E3"/>
        <bgColor indexed="64"/>
      </patternFill>
    </fill>
    <fill>
      <patternFill patternType="solid">
        <fgColor rgb="FFC639FF"/>
        <bgColor indexed="64"/>
      </patternFill>
    </fill>
    <fill>
      <patternFill patternType="solid">
        <fgColor rgb="FFC65500"/>
        <bgColor indexed="64"/>
      </patternFill>
    </fill>
    <fill>
      <patternFill patternType="solid">
        <fgColor rgb="FFC6551C"/>
        <bgColor indexed="64"/>
      </patternFill>
    </fill>
    <fill>
      <patternFill patternType="solid">
        <fgColor rgb="FFC65539"/>
        <bgColor indexed="64"/>
      </patternFill>
    </fill>
    <fill>
      <patternFill patternType="solid">
        <fgColor rgb="FFC65555"/>
        <bgColor indexed="64"/>
      </patternFill>
    </fill>
    <fill>
      <patternFill patternType="solid">
        <fgColor rgb="FFC65571"/>
        <bgColor indexed="64"/>
      </patternFill>
    </fill>
    <fill>
      <patternFill patternType="solid">
        <fgColor rgb="FFC6558E"/>
        <bgColor indexed="64"/>
      </patternFill>
    </fill>
    <fill>
      <patternFill patternType="solid">
        <fgColor rgb="FFC655AA"/>
        <bgColor indexed="64"/>
      </patternFill>
    </fill>
    <fill>
      <patternFill patternType="solid">
        <fgColor rgb="FFC655C6"/>
        <bgColor indexed="64"/>
      </patternFill>
    </fill>
    <fill>
      <patternFill patternType="solid">
        <fgColor rgb="FFC655E3"/>
        <bgColor indexed="64"/>
      </patternFill>
    </fill>
    <fill>
      <patternFill patternType="solid">
        <fgColor rgb="FFC655FF"/>
        <bgColor indexed="64"/>
      </patternFill>
    </fill>
    <fill>
      <patternFill patternType="solid">
        <fgColor rgb="FFC67100"/>
        <bgColor indexed="64"/>
      </patternFill>
    </fill>
    <fill>
      <patternFill patternType="solid">
        <fgColor rgb="FFC6711C"/>
        <bgColor indexed="64"/>
      </patternFill>
    </fill>
    <fill>
      <patternFill patternType="solid">
        <fgColor rgb="FFC67139"/>
        <bgColor indexed="64"/>
      </patternFill>
    </fill>
    <fill>
      <patternFill patternType="solid">
        <fgColor rgb="FFC67155"/>
        <bgColor indexed="64"/>
      </patternFill>
    </fill>
    <fill>
      <patternFill patternType="solid">
        <fgColor rgb="FFC67171"/>
        <bgColor indexed="64"/>
      </patternFill>
    </fill>
    <fill>
      <patternFill patternType="solid">
        <fgColor rgb="FFC6718E"/>
        <bgColor indexed="64"/>
      </patternFill>
    </fill>
    <fill>
      <patternFill patternType="solid">
        <fgColor rgb="FFC671AA"/>
        <bgColor indexed="64"/>
      </patternFill>
    </fill>
    <fill>
      <patternFill patternType="solid">
        <fgColor rgb="FFC671C6"/>
        <bgColor indexed="64"/>
      </patternFill>
    </fill>
    <fill>
      <patternFill patternType="solid">
        <fgColor rgb="FFC671E3"/>
        <bgColor indexed="64"/>
      </patternFill>
    </fill>
    <fill>
      <patternFill patternType="solid">
        <fgColor rgb="FFC671FF"/>
        <bgColor indexed="64"/>
      </patternFill>
    </fill>
    <fill>
      <patternFill patternType="solid">
        <fgColor rgb="FFC68E00"/>
        <bgColor indexed="64"/>
      </patternFill>
    </fill>
    <fill>
      <patternFill patternType="solid">
        <fgColor rgb="FFC68E1C"/>
        <bgColor indexed="64"/>
      </patternFill>
    </fill>
    <fill>
      <patternFill patternType="solid">
        <fgColor rgb="FFC68E39"/>
        <bgColor indexed="64"/>
      </patternFill>
    </fill>
    <fill>
      <patternFill patternType="solid">
        <fgColor rgb="FFC68E55"/>
        <bgColor indexed="64"/>
      </patternFill>
    </fill>
    <fill>
      <patternFill patternType="solid">
        <fgColor rgb="FFC68E71"/>
        <bgColor indexed="64"/>
      </patternFill>
    </fill>
    <fill>
      <patternFill patternType="solid">
        <fgColor rgb="FFC68E8E"/>
        <bgColor indexed="64"/>
      </patternFill>
    </fill>
    <fill>
      <patternFill patternType="solid">
        <fgColor rgb="FFC68EAA"/>
        <bgColor indexed="64"/>
      </patternFill>
    </fill>
    <fill>
      <patternFill patternType="solid">
        <fgColor rgb="FFC68EC6"/>
        <bgColor indexed="64"/>
      </patternFill>
    </fill>
    <fill>
      <patternFill patternType="solid">
        <fgColor rgb="FFC68EE3"/>
        <bgColor indexed="64"/>
      </patternFill>
    </fill>
    <fill>
      <patternFill patternType="solid">
        <fgColor rgb="FFC68EFF"/>
        <bgColor indexed="64"/>
      </patternFill>
    </fill>
    <fill>
      <patternFill patternType="solid">
        <fgColor rgb="FFC6AA00"/>
        <bgColor indexed="64"/>
      </patternFill>
    </fill>
    <fill>
      <patternFill patternType="solid">
        <fgColor rgb="FFC6AA1C"/>
        <bgColor indexed="64"/>
      </patternFill>
    </fill>
    <fill>
      <patternFill patternType="solid">
        <fgColor rgb="FFC6AA39"/>
        <bgColor indexed="64"/>
      </patternFill>
    </fill>
    <fill>
      <patternFill patternType="solid">
        <fgColor rgb="FFC6AA55"/>
        <bgColor indexed="64"/>
      </patternFill>
    </fill>
    <fill>
      <patternFill patternType="solid">
        <fgColor rgb="FFC6AA71"/>
        <bgColor indexed="64"/>
      </patternFill>
    </fill>
    <fill>
      <patternFill patternType="solid">
        <fgColor rgb="FFC6AA8E"/>
        <bgColor indexed="64"/>
      </patternFill>
    </fill>
    <fill>
      <patternFill patternType="solid">
        <fgColor rgb="FFC6AAAA"/>
        <bgColor indexed="64"/>
      </patternFill>
    </fill>
    <fill>
      <patternFill patternType="solid">
        <fgColor rgb="FFC6AAC6"/>
        <bgColor indexed="64"/>
      </patternFill>
    </fill>
    <fill>
      <patternFill patternType="solid">
        <fgColor rgb="FFC6AAE3"/>
        <bgColor indexed="64"/>
      </patternFill>
    </fill>
    <fill>
      <patternFill patternType="solid">
        <fgColor rgb="FFC6AAFF"/>
        <bgColor indexed="64"/>
      </patternFill>
    </fill>
    <fill>
      <patternFill patternType="solid">
        <fgColor rgb="FFC6C600"/>
        <bgColor indexed="64"/>
      </patternFill>
    </fill>
    <fill>
      <patternFill patternType="solid">
        <fgColor rgb="FFC6C61C"/>
        <bgColor indexed="64"/>
      </patternFill>
    </fill>
    <fill>
      <patternFill patternType="solid">
        <fgColor rgb="FFC6C639"/>
        <bgColor indexed="64"/>
      </patternFill>
    </fill>
    <fill>
      <patternFill patternType="solid">
        <fgColor rgb="FFC6C655"/>
        <bgColor indexed="64"/>
      </patternFill>
    </fill>
    <fill>
      <patternFill patternType="solid">
        <fgColor rgb="FFC6C671"/>
        <bgColor indexed="64"/>
      </patternFill>
    </fill>
    <fill>
      <patternFill patternType="solid">
        <fgColor rgb="FFC6C68E"/>
        <bgColor indexed="64"/>
      </patternFill>
    </fill>
    <fill>
      <patternFill patternType="solid">
        <fgColor rgb="FFC6C6AA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C6E3"/>
        <bgColor indexed="64"/>
      </patternFill>
    </fill>
    <fill>
      <patternFill patternType="solid">
        <fgColor rgb="FFC6C6FF"/>
        <bgColor indexed="64"/>
      </patternFill>
    </fill>
    <fill>
      <patternFill patternType="solid">
        <fgColor rgb="FFC6E300"/>
        <bgColor indexed="64"/>
      </patternFill>
    </fill>
    <fill>
      <patternFill patternType="solid">
        <fgColor rgb="FFC6E31C"/>
        <bgColor indexed="64"/>
      </patternFill>
    </fill>
    <fill>
      <patternFill patternType="solid">
        <fgColor rgb="FFC6E339"/>
        <bgColor indexed="64"/>
      </patternFill>
    </fill>
    <fill>
      <patternFill patternType="solid">
        <fgColor rgb="FFC6E355"/>
        <bgColor indexed="64"/>
      </patternFill>
    </fill>
    <fill>
      <patternFill patternType="solid">
        <fgColor rgb="FFC6E371"/>
        <bgColor indexed="64"/>
      </patternFill>
    </fill>
    <fill>
      <patternFill patternType="solid">
        <fgColor rgb="FFC6E38E"/>
        <bgColor indexed="64"/>
      </patternFill>
    </fill>
    <fill>
      <patternFill patternType="solid">
        <fgColor rgb="FFC6E3AA"/>
        <bgColor indexed="64"/>
      </patternFill>
    </fill>
    <fill>
      <patternFill patternType="solid">
        <fgColor rgb="FFC6E3C6"/>
        <bgColor indexed="64"/>
      </patternFill>
    </fill>
    <fill>
      <patternFill patternType="solid">
        <fgColor rgb="FFC6E3E3"/>
        <bgColor indexed="64"/>
      </patternFill>
    </fill>
    <fill>
      <patternFill patternType="solid">
        <fgColor rgb="FFC6E3FF"/>
        <bgColor indexed="64"/>
      </patternFill>
    </fill>
    <fill>
      <patternFill patternType="solid">
        <fgColor rgb="FFC6FF00"/>
        <bgColor indexed="64"/>
      </patternFill>
    </fill>
    <fill>
      <patternFill patternType="solid">
        <fgColor rgb="FFC6FF1C"/>
        <bgColor indexed="64"/>
      </patternFill>
    </fill>
    <fill>
      <patternFill patternType="solid">
        <fgColor rgb="FFC6FF39"/>
        <bgColor indexed="64"/>
      </patternFill>
    </fill>
    <fill>
      <patternFill patternType="solid">
        <fgColor rgb="FFC6FF55"/>
        <bgColor indexed="64"/>
      </patternFill>
    </fill>
    <fill>
      <patternFill patternType="solid">
        <fgColor rgb="FFC6FF71"/>
        <bgColor indexed="64"/>
      </patternFill>
    </fill>
    <fill>
      <patternFill patternType="solid">
        <fgColor rgb="FFC6FF8E"/>
        <bgColor indexed="64"/>
      </patternFill>
    </fill>
    <fill>
      <patternFill patternType="solid">
        <fgColor rgb="FFC6FFAA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C6FFE3"/>
        <bgColor indexed="64"/>
      </patternFill>
    </fill>
    <fill>
      <patternFill patternType="solid">
        <fgColor rgb="FFC6FFFF"/>
        <bgColor indexed="64"/>
      </patternFill>
    </fill>
    <fill>
      <patternFill patternType="solid">
        <fgColor rgb="FFE30000"/>
        <bgColor indexed="64"/>
      </patternFill>
    </fill>
    <fill>
      <patternFill patternType="solid">
        <fgColor rgb="FFE3001C"/>
        <bgColor indexed="64"/>
      </patternFill>
    </fill>
    <fill>
      <patternFill patternType="solid">
        <fgColor rgb="FFE30039"/>
        <bgColor indexed="64"/>
      </patternFill>
    </fill>
    <fill>
      <patternFill patternType="solid">
        <fgColor rgb="FFE30055"/>
        <bgColor indexed="64"/>
      </patternFill>
    </fill>
    <fill>
      <patternFill patternType="solid">
        <fgColor rgb="FFE30071"/>
        <bgColor indexed="64"/>
      </patternFill>
    </fill>
    <fill>
      <patternFill patternType="solid">
        <fgColor rgb="FFE3008E"/>
        <bgColor indexed="64"/>
      </patternFill>
    </fill>
    <fill>
      <patternFill patternType="solid">
        <fgColor rgb="FFE300AA"/>
        <bgColor indexed="64"/>
      </patternFill>
    </fill>
    <fill>
      <patternFill patternType="solid">
        <fgColor rgb="FFE300C6"/>
        <bgColor indexed="64"/>
      </patternFill>
    </fill>
    <fill>
      <patternFill patternType="solid">
        <fgColor rgb="FFE300E3"/>
        <bgColor indexed="64"/>
      </patternFill>
    </fill>
    <fill>
      <patternFill patternType="solid">
        <fgColor rgb="FFE300FF"/>
        <bgColor indexed="64"/>
      </patternFill>
    </fill>
    <fill>
      <patternFill patternType="solid">
        <fgColor rgb="FFE31C00"/>
        <bgColor indexed="64"/>
      </patternFill>
    </fill>
    <fill>
      <patternFill patternType="solid">
        <fgColor rgb="FFE31C1C"/>
        <bgColor indexed="64"/>
      </patternFill>
    </fill>
    <fill>
      <patternFill patternType="solid">
        <fgColor rgb="FFE31C39"/>
        <bgColor indexed="64"/>
      </patternFill>
    </fill>
    <fill>
      <patternFill patternType="solid">
        <fgColor rgb="FFE31C55"/>
        <bgColor indexed="64"/>
      </patternFill>
    </fill>
    <fill>
      <patternFill patternType="solid">
        <fgColor rgb="FFE31C71"/>
        <bgColor indexed="64"/>
      </patternFill>
    </fill>
    <fill>
      <patternFill patternType="solid">
        <fgColor rgb="FFE31C8E"/>
        <bgColor indexed="64"/>
      </patternFill>
    </fill>
    <fill>
      <patternFill patternType="solid">
        <fgColor rgb="FFE31CAA"/>
        <bgColor indexed="64"/>
      </patternFill>
    </fill>
    <fill>
      <patternFill patternType="solid">
        <fgColor rgb="FFE31CC6"/>
        <bgColor indexed="64"/>
      </patternFill>
    </fill>
    <fill>
      <patternFill patternType="solid">
        <fgColor rgb="FFE31CE3"/>
        <bgColor indexed="64"/>
      </patternFill>
    </fill>
    <fill>
      <patternFill patternType="solid">
        <fgColor rgb="FFE31CFF"/>
        <bgColor indexed="64"/>
      </patternFill>
    </fill>
    <fill>
      <patternFill patternType="solid">
        <fgColor rgb="FFE33900"/>
        <bgColor indexed="64"/>
      </patternFill>
    </fill>
    <fill>
      <patternFill patternType="solid">
        <fgColor rgb="FFE3391C"/>
        <bgColor indexed="64"/>
      </patternFill>
    </fill>
    <fill>
      <patternFill patternType="solid">
        <fgColor rgb="FFE33939"/>
        <bgColor indexed="64"/>
      </patternFill>
    </fill>
    <fill>
      <patternFill patternType="solid">
        <fgColor rgb="FFE33955"/>
        <bgColor indexed="64"/>
      </patternFill>
    </fill>
    <fill>
      <patternFill patternType="solid">
        <fgColor rgb="FFE33971"/>
        <bgColor indexed="64"/>
      </patternFill>
    </fill>
    <fill>
      <patternFill patternType="solid">
        <fgColor rgb="FFE3398E"/>
        <bgColor indexed="64"/>
      </patternFill>
    </fill>
    <fill>
      <patternFill patternType="solid">
        <fgColor rgb="FFE339AA"/>
        <bgColor indexed="64"/>
      </patternFill>
    </fill>
    <fill>
      <patternFill patternType="solid">
        <fgColor rgb="FFE339C6"/>
        <bgColor indexed="64"/>
      </patternFill>
    </fill>
    <fill>
      <patternFill patternType="solid">
        <fgColor rgb="FFE339E3"/>
        <bgColor indexed="64"/>
      </patternFill>
    </fill>
    <fill>
      <patternFill patternType="solid">
        <fgColor rgb="FFE339FF"/>
        <bgColor indexed="64"/>
      </patternFill>
    </fill>
    <fill>
      <patternFill patternType="solid">
        <fgColor rgb="FFE35500"/>
        <bgColor indexed="64"/>
      </patternFill>
    </fill>
    <fill>
      <patternFill patternType="solid">
        <fgColor rgb="FFE3551C"/>
        <bgColor indexed="64"/>
      </patternFill>
    </fill>
    <fill>
      <patternFill patternType="solid">
        <fgColor rgb="FFE35539"/>
        <bgColor indexed="64"/>
      </patternFill>
    </fill>
    <fill>
      <patternFill patternType="solid">
        <fgColor rgb="FFE35555"/>
        <bgColor indexed="64"/>
      </patternFill>
    </fill>
    <fill>
      <patternFill patternType="solid">
        <fgColor rgb="FFE35571"/>
        <bgColor indexed="64"/>
      </patternFill>
    </fill>
    <fill>
      <patternFill patternType="solid">
        <fgColor rgb="FFE3558E"/>
        <bgColor indexed="64"/>
      </patternFill>
    </fill>
    <fill>
      <patternFill patternType="solid">
        <fgColor rgb="FFE355AA"/>
        <bgColor indexed="64"/>
      </patternFill>
    </fill>
    <fill>
      <patternFill patternType="solid">
        <fgColor rgb="FFE355C6"/>
        <bgColor indexed="64"/>
      </patternFill>
    </fill>
    <fill>
      <patternFill patternType="solid">
        <fgColor rgb="FFE355E3"/>
        <bgColor indexed="64"/>
      </patternFill>
    </fill>
    <fill>
      <patternFill patternType="solid">
        <fgColor rgb="FFE355FF"/>
        <bgColor indexed="64"/>
      </patternFill>
    </fill>
    <fill>
      <patternFill patternType="solid">
        <fgColor rgb="FFE37100"/>
        <bgColor indexed="64"/>
      </patternFill>
    </fill>
    <fill>
      <patternFill patternType="solid">
        <fgColor rgb="FFE3711C"/>
        <bgColor indexed="64"/>
      </patternFill>
    </fill>
    <fill>
      <patternFill patternType="solid">
        <fgColor rgb="FFE37139"/>
        <bgColor indexed="64"/>
      </patternFill>
    </fill>
    <fill>
      <patternFill patternType="solid">
        <fgColor rgb="FFE37155"/>
        <bgColor indexed="64"/>
      </patternFill>
    </fill>
    <fill>
      <patternFill patternType="solid">
        <fgColor rgb="FFE37171"/>
        <bgColor indexed="64"/>
      </patternFill>
    </fill>
    <fill>
      <patternFill patternType="solid">
        <fgColor rgb="FFE3718E"/>
        <bgColor indexed="64"/>
      </patternFill>
    </fill>
    <fill>
      <patternFill patternType="solid">
        <fgColor rgb="FFE371AA"/>
        <bgColor indexed="64"/>
      </patternFill>
    </fill>
    <fill>
      <patternFill patternType="solid">
        <fgColor rgb="FFE371C6"/>
        <bgColor indexed="64"/>
      </patternFill>
    </fill>
    <fill>
      <patternFill patternType="solid">
        <fgColor rgb="FFE371E3"/>
        <bgColor indexed="64"/>
      </patternFill>
    </fill>
    <fill>
      <patternFill patternType="solid">
        <fgColor rgb="FFE371FF"/>
        <bgColor indexed="64"/>
      </patternFill>
    </fill>
    <fill>
      <patternFill patternType="solid">
        <fgColor rgb="FFE38E00"/>
        <bgColor indexed="64"/>
      </patternFill>
    </fill>
    <fill>
      <patternFill patternType="solid">
        <fgColor rgb="FFE38E1C"/>
        <bgColor indexed="64"/>
      </patternFill>
    </fill>
    <fill>
      <patternFill patternType="solid">
        <fgColor rgb="FFE38E39"/>
        <bgColor indexed="64"/>
      </patternFill>
    </fill>
    <fill>
      <patternFill patternType="solid">
        <fgColor rgb="FFE38E55"/>
        <bgColor indexed="64"/>
      </patternFill>
    </fill>
    <fill>
      <patternFill patternType="solid">
        <fgColor rgb="FFE38E71"/>
        <bgColor indexed="64"/>
      </patternFill>
    </fill>
    <fill>
      <patternFill patternType="solid">
        <fgColor rgb="FFE38E8E"/>
        <bgColor indexed="64"/>
      </patternFill>
    </fill>
    <fill>
      <patternFill patternType="solid">
        <fgColor rgb="FFE38EAA"/>
        <bgColor indexed="64"/>
      </patternFill>
    </fill>
    <fill>
      <patternFill patternType="solid">
        <fgColor rgb="FFE38EC6"/>
        <bgColor indexed="64"/>
      </patternFill>
    </fill>
    <fill>
      <patternFill patternType="solid">
        <fgColor rgb="FFE38EE3"/>
        <bgColor indexed="64"/>
      </patternFill>
    </fill>
    <fill>
      <patternFill patternType="solid">
        <fgColor rgb="FFE38EFF"/>
        <bgColor indexed="64"/>
      </patternFill>
    </fill>
    <fill>
      <patternFill patternType="solid">
        <fgColor rgb="FFE3AA00"/>
        <bgColor indexed="64"/>
      </patternFill>
    </fill>
    <fill>
      <patternFill patternType="solid">
        <fgColor rgb="FFE3AA1C"/>
        <bgColor indexed="64"/>
      </patternFill>
    </fill>
    <fill>
      <patternFill patternType="solid">
        <fgColor rgb="FFE3AA39"/>
        <bgColor indexed="64"/>
      </patternFill>
    </fill>
    <fill>
      <patternFill patternType="solid">
        <fgColor rgb="FFE3AA55"/>
        <bgColor indexed="64"/>
      </patternFill>
    </fill>
    <fill>
      <patternFill patternType="solid">
        <fgColor rgb="FFE3AA71"/>
        <bgColor indexed="64"/>
      </patternFill>
    </fill>
    <fill>
      <patternFill patternType="solid">
        <fgColor rgb="FFE3AA8E"/>
        <bgColor indexed="64"/>
      </patternFill>
    </fill>
    <fill>
      <patternFill patternType="solid">
        <fgColor rgb="FFE3AAAA"/>
        <bgColor indexed="64"/>
      </patternFill>
    </fill>
    <fill>
      <patternFill patternType="solid">
        <fgColor rgb="FFE3AAC6"/>
        <bgColor indexed="64"/>
      </patternFill>
    </fill>
    <fill>
      <patternFill patternType="solid">
        <fgColor rgb="FFE3AAE3"/>
        <bgColor indexed="64"/>
      </patternFill>
    </fill>
    <fill>
      <patternFill patternType="solid">
        <fgColor rgb="FFE3AAFF"/>
        <bgColor indexed="64"/>
      </patternFill>
    </fill>
    <fill>
      <patternFill patternType="solid">
        <fgColor rgb="FFE3C600"/>
        <bgColor indexed="64"/>
      </patternFill>
    </fill>
    <fill>
      <patternFill patternType="solid">
        <fgColor rgb="FFE3C61C"/>
        <bgColor indexed="64"/>
      </patternFill>
    </fill>
    <fill>
      <patternFill patternType="solid">
        <fgColor rgb="FFE3C639"/>
        <bgColor indexed="64"/>
      </patternFill>
    </fill>
    <fill>
      <patternFill patternType="solid">
        <fgColor rgb="FFE3C655"/>
        <bgColor indexed="64"/>
      </patternFill>
    </fill>
    <fill>
      <patternFill patternType="solid">
        <fgColor rgb="FFE3C671"/>
        <bgColor indexed="64"/>
      </patternFill>
    </fill>
    <fill>
      <patternFill patternType="solid">
        <fgColor rgb="FFE3C68E"/>
        <bgColor indexed="64"/>
      </patternFill>
    </fill>
    <fill>
      <patternFill patternType="solid">
        <fgColor rgb="FFE3C6AA"/>
        <bgColor indexed="64"/>
      </patternFill>
    </fill>
    <fill>
      <patternFill patternType="solid">
        <fgColor rgb="FFE3C6C6"/>
        <bgColor indexed="64"/>
      </patternFill>
    </fill>
    <fill>
      <patternFill patternType="solid">
        <fgColor rgb="FFE3C6E3"/>
        <bgColor indexed="64"/>
      </patternFill>
    </fill>
    <fill>
      <patternFill patternType="solid">
        <fgColor rgb="FFE3C6FF"/>
        <bgColor indexed="64"/>
      </patternFill>
    </fill>
    <fill>
      <patternFill patternType="solid">
        <fgColor rgb="FFE3E300"/>
        <bgColor indexed="64"/>
      </patternFill>
    </fill>
    <fill>
      <patternFill patternType="solid">
        <fgColor rgb="FFE3E31C"/>
        <bgColor indexed="64"/>
      </patternFill>
    </fill>
    <fill>
      <patternFill patternType="solid">
        <fgColor rgb="FFE3E339"/>
        <bgColor indexed="64"/>
      </patternFill>
    </fill>
    <fill>
      <patternFill patternType="solid">
        <fgColor rgb="FFE3E355"/>
        <bgColor indexed="64"/>
      </patternFill>
    </fill>
    <fill>
      <patternFill patternType="solid">
        <fgColor rgb="FFE3E371"/>
        <bgColor indexed="64"/>
      </patternFill>
    </fill>
    <fill>
      <patternFill patternType="solid">
        <fgColor rgb="FFE3E38E"/>
        <bgColor indexed="64"/>
      </patternFill>
    </fill>
    <fill>
      <patternFill patternType="solid">
        <fgColor rgb="FFE3E3AA"/>
        <bgColor indexed="64"/>
      </patternFill>
    </fill>
    <fill>
      <patternFill patternType="solid">
        <fgColor rgb="FFE3E3C6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E3E3FF"/>
        <bgColor indexed="64"/>
      </patternFill>
    </fill>
    <fill>
      <patternFill patternType="solid">
        <fgColor rgb="FFE3FF00"/>
        <bgColor indexed="64"/>
      </patternFill>
    </fill>
    <fill>
      <patternFill patternType="solid">
        <fgColor rgb="FFE3FF1C"/>
        <bgColor indexed="64"/>
      </patternFill>
    </fill>
    <fill>
      <patternFill patternType="solid">
        <fgColor rgb="FFE3FF39"/>
        <bgColor indexed="64"/>
      </patternFill>
    </fill>
    <fill>
      <patternFill patternType="solid">
        <fgColor rgb="FFE3FF55"/>
        <bgColor indexed="64"/>
      </patternFill>
    </fill>
    <fill>
      <patternFill patternType="solid">
        <fgColor rgb="FFE3FF71"/>
        <bgColor indexed="64"/>
      </patternFill>
    </fill>
    <fill>
      <patternFill patternType="solid">
        <fgColor rgb="FFE3FF8E"/>
        <bgColor indexed="64"/>
      </patternFill>
    </fill>
    <fill>
      <patternFill patternType="solid">
        <fgColor rgb="FFE3FFAA"/>
        <bgColor indexed="64"/>
      </patternFill>
    </fill>
    <fill>
      <patternFill patternType="solid">
        <fgColor rgb="FFE3FFC6"/>
        <bgColor indexed="64"/>
      </patternFill>
    </fill>
    <fill>
      <patternFill patternType="solid">
        <fgColor rgb="FFE3FFE3"/>
        <bgColor indexed="64"/>
      </patternFill>
    </fill>
    <fill>
      <patternFill patternType="solid">
        <fgColor rgb="FFE3FFFF"/>
        <bgColor indexed="64"/>
      </patternFill>
    </fill>
    <fill>
      <patternFill patternType="solid">
        <fgColor rgb="FFFF001C"/>
        <bgColor indexed="64"/>
      </patternFill>
    </fill>
    <fill>
      <patternFill patternType="solid">
        <fgColor rgb="FFFF0039"/>
        <bgColor indexed="64"/>
      </patternFill>
    </fill>
    <fill>
      <patternFill patternType="solid">
        <fgColor rgb="FFFF0055"/>
        <bgColor indexed="64"/>
      </patternFill>
    </fill>
    <fill>
      <patternFill patternType="solid">
        <fgColor rgb="FFFF0071"/>
        <bgColor indexed="64"/>
      </patternFill>
    </fill>
    <fill>
      <patternFill patternType="solid">
        <fgColor rgb="FFFF008E"/>
        <bgColor indexed="64"/>
      </patternFill>
    </fill>
    <fill>
      <patternFill patternType="solid">
        <fgColor rgb="FFFF00AA"/>
        <bgColor indexed="64"/>
      </patternFill>
    </fill>
    <fill>
      <patternFill patternType="solid">
        <fgColor rgb="FFFF00C6"/>
        <bgColor indexed="64"/>
      </patternFill>
    </fill>
    <fill>
      <patternFill patternType="solid">
        <fgColor rgb="FFFF00E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1C00"/>
        <bgColor indexed="64"/>
      </patternFill>
    </fill>
    <fill>
      <patternFill patternType="solid">
        <fgColor rgb="FFFF1C1C"/>
        <bgColor indexed="64"/>
      </patternFill>
    </fill>
    <fill>
      <patternFill patternType="solid">
        <fgColor rgb="FFFF1C39"/>
        <bgColor indexed="64"/>
      </patternFill>
    </fill>
    <fill>
      <patternFill patternType="solid">
        <fgColor rgb="FFFF1C55"/>
        <bgColor indexed="64"/>
      </patternFill>
    </fill>
    <fill>
      <patternFill patternType="solid">
        <fgColor rgb="FFFF1C71"/>
        <bgColor indexed="64"/>
      </patternFill>
    </fill>
    <fill>
      <patternFill patternType="solid">
        <fgColor rgb="FFFF1C8E"/>
        <bgColor indexed="64"/>
      </patternFill>
    </fill>
    <fill>
      <patternFill patternType="solid">
        <fgColor rgb="FFFF1CAA"/>
        <bgColor indexed="64"/>
      </patternFill>
    </fill>
    <fill>
      <patternFill patternType="solid">
        <fgColor rgb="FFFF1CC6"/>
        <bgColor indexed="64"/>
      </patternFill>
    </fill>
    <fill>
      <patternFill patternType="solid">
        <fgColor rgb="FFFF1CE3"/>
        <bgColor indexed="64"/>
      </patternFill>
    </fill>
    <fill>
      <patternFill patternType="solid">
        <fgColor rgb="FFFF1CFF"/>
        <bgColor indexed="64"/>
      </patternFill>
    </fill>
    <fill>
      <patternFill patternType="solid">
        <fgColor rgb="FFFF3900"/>
        <bgColor indexed="64"/>
      </patternFill>
    </fill>
    <fill>
      <patternFill patternType="solid">
        <fgColor rgb="FFFF391C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3955"/>
        <bgColor indexed="64"/>
      </patternFill>
    </fill>
    <fill>
      <patternFill patternType="solid">
        <fgColor rgb="FFFF3971"/>
        <bgColor indexed="64"/>
      </patternFill>
    </fill>
    <fill>
      <patternFill patternType="solid">
        <fgColor rgb="FFFF398E"/>
        <bgColor indexed="64"/>
      </patternFill>
    </fill>
    <fill>
      <patternFill patternType="solid">
        <fgColor rgb="FFFF39AA"/>
        <bgColor indexed="64"/>
      </patternFill>
    </fill>
    <fill>
      <patternFill patternType="solid">
        <fgColor rgb="FFFF39C6"/>
        <bgColor indexed="64"/>
      </patternFill>
    </fill>
    <fill>
      <patternFill patternType="solid">
        <fgColor rgb="FFFF39E3"/>
        <bgColor indexed="64"/>
      </patternFill>
    </fill>
    <fill>
      <patternFill patternType="solid">
        <fgColor rgb="FFFF39FF"/>
        <bgColor indexed="64"/>
      </patternFill>
    </fill>
    <fill>
      <patternFill patternType="solid">
        <fgColor rgb="FFFF5500"/>
        <bgColor indexed="64"/>
      </patternFill>
    </fill>
    <fill>
      <patternFill patternType="solid">
        <fgColor rgb="FFFF551C"/>
        <bgColor indexed="64"/>
      </patternFill>
    </fill>
    <fill>
      <patternFill patternType="solid">
        <fgColor rgb="FFFF55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5571"/>
        <bgColor indexed="64"/>
      </patternFill>
    </fill>
    <fill>
      <patternFill patternType="solid">
        <fgColor rgb="FFFF558E"/>
        <bgColor indexed="64"/>
      </patternFill>
    </fill>
    <fill>
      <patternFill patternType="solid">
        <fgColor rgb="FFFF55AA"/>
        <bgColor indexed="64"/>
      </patternFill>
    </fill>
    <fill>
      <patternFill patternType="solid">
        <fgColor rgb="FFFF55C6"/>
        <bgColor indexed="64"/>
      </patternFill>
    </fill>
    <fill>
      <patternFill patternType="solid">
        <fgColor rgb="FFFF55E3"/>
        <bgColor indexed="64"/>
      </patternFill>
    </fill>
    <fill>
      <patternFill patternType="solid">
        <fgColor rgb="FFFF55FF"/>
        <bgColor indexed="64"/>
      </patternFill>
    </fill>
    <fill>
      <patternFill patternType="solid">
        <fgColor rgb="FFFF7100"/>
        <bgColor indexed="64"/>
      </patternFill>
    </fill>
    <fill>
      <patternFill patternType="solid">
        <fgColor rgb="FFFF711C"/>
        <bgColor indexed="64"/>
      </patternFill>
    </fill>
    <fill>
      <patternFill patternType="solid">
        <fgColor rgb="FFFF7139"/>
        <bgColor indexed="64"/>
      </patternFill>
    </fill>
    <fill>
      <patternFill patternType="solid">
        <fgColor rgb="FFFF7155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718E"/>
        <bgColor indexed="64"/>
      </patternFill>
    </fill>
    <fill>
      <patternFill patternType="solid">
        <fgColor rgb="FFFF71AA"/>
        <bgColor indexed="64"/>
      </patternFill>
    </fill>
    <fill>
      <patternFill patternType="solid">
        <fgColor rgb="FFFF71C6"/>
        <bgColor indexed="64"/>
      </patternFill>
    </fill>
    <fill>
      <patternFill patternType="solid">
        <fgColor rgb="FFFF71E3"/>
        <bgColor indexed="64"/>
      </patternFill>
    </fill>
    <fill>
      <patternFill patternType="solid">
        <fgColor rgb="FFFF71FF"/>
        <bgColor indexed="64"/>
      </patternFill>
    </fill>
    <fill>
      <patternFill patternType="solid">
        <fgColor rgb="FFFF8E00"/>
        <bgColor indexed="64"/>
      </patternFill>
    </fill>
    <fill>
      <patternFill patternType="solid">
        <fgColor rgb="FFFF8E1C"/>
        <bgColor indexed="64"/>
      </patternFill>
    </fill>
    <fill>
      <patternFill patternType="solid">
        <fgColor rgb="FFFF8E39"/>
        <bgColor indexed="64"/>
      </patternFill>
    </fill>
    <fill>
      <patternFill patternType="solid">
        <fgColor rgb="FFFF8E55"/>
        <bgColor indexed="64"/>
      </patternFill>
    </fill>
    <fill>
      <patternFill patternType="solid">
        <fgColor rgb="FFFF8E71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8EAA"/>
        <bgColor indexed="64"/>
      </patternFill>
    </fill>
    <fill>
      <patternFill patternType="solid">
        <fgColor rgb="FFFF8EC6"/>
        <bgColor indexed="64"/>
      </patternFill>
    </fill>
    <fill>
      <patternFill patternType="solid">
        <fgColor rgb="FFFF8EE3"/>
        <bgColor indexed="64"/>
      </patternFill>
    </fill>
    <fill>
      <patternFill patternType="solid">
        <fgColor rgb="FFFF8EFF"/>
        <bgColor indexed="64"/>
      </patternFill>
    </fill>
    <fill>
      <patternFill patternType="solid">
        <fgColor rgb="FFFFAA00"/>
        <bgColor indexed="64"/>
      </patternFill>
    </fill>
    <fill>
      <patternFill patternType="solid">
        <fgColor rgb="FFFFAA1C"/>
        <bgColor indexed="64"/>
      </patternFill>
    </fill>
    <fill>
      <patternFill patternType="solid">
        <fgColor rgb="FFFFAA39"/>
        <bgColor indexed="64"/>
      </patternFill>
    </fill>
    <fill>
      <patternFill patternType="solid">
        <fgColor rgb="FFFFAA55"/>
        <bgColor indexed="64"/>
      </patternFill>
    </fill>
    <fill>
      <patternFill patternType="solid">
        <fgColor rgb="FFFFAA71"/>
        <bgColor indexed="64"/>
      </patternFill>
    </fill>
    <fill>
      <patternFill patternType="solid">
        <fgColor rgb="FFFFAA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AAC6"/>
        <bgColor indexed="64"/>
      </patternFill>
    </fill>
    <fill>
      <patternFill patternType="solid">
        <fgColor rgb="FFFFAAE3"/>
        <bgColor indexed="64"/>
      </patternFill>
    </fill>
    <fill>
      <patternFill patternType="solid">
        <fgColor rgb="FFFFAAFF"/>
        <bgColor indexed="64"/>
      </patternFill>
    </fill>
    <fill>
      <patternFill patternType="solid">
        <fgColor rgb="FFFFC600"/>
        <bgColor indexed="64"/>
      </patternFill>
    </fill>
    <fill>
      <patternFill patternType="solid">
        <fgColor rgb="FFFFC61C"/>
        <bgColor indexed="64"/>
      </patternFill>
    </fill>
    <fill>
      <patternFill patternType="solid">
        <fgColor rgb="FFFFC639"/>
        <bgColor indexed="64"/>
      </patternFill>
    </fill>
    <fill>
      <patternFill patternType="solid">
        <fgColor rgb="FFFFC655"/>
        <bgColor indexed="64"/>
      </patternFill>
    </fill>
    <fill>
      <patternFill patternType="solid">
        <fgColor rgb="FFFFC671"/>
        <bgColor indexed="64"/>
      </patternFill>
    </fill>
    <fill>
      <patternFill patternType="solid">
        <fgColor rgb="FFFFC68E"/>
        <bgColor indexed="64"/>
      </patternFill>
    </fill>
    <fill>
      <patternFill patternType="solid">
        <fgColor rgb="FFFFC6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C6E3"/>
        <bgColor indexed="64"/>
      </patternFill>
    </fill>
    <fill>
      <patternFill patternType="solid">
        <fgColor rgb="FFFFC6FF"/>
        <bgColor indexed="64"/>
      </patternFill>
    </fill>
    <fill>
      <patternFill patternType="solid">
        <fgColor rgb="FFFFE300"/>
        <bgColor indexed="64"/>
      </patternFill>
    </fill>
    <fill>
      <patternFill patternType="solid">
        <fgColor rgb="FFFFE31C"/>
        <bgColor indexed="64"/>
      </patternFill>
    </fill>
    <fill>
      <patternFill patternType="solid">
        <fgColor rgb="FFFFE339"/>
        <bgColor indexed="64"/>
      </patternFill>
    </fill>
    <fill>
      <patternFill patternType="solid">
        <fgColor rgb="FFFFE355"/>
        <bgColor indexed="64"/>
      </patternFill>
    </fill>
    <fill>
      <patternFill patternType="solid">
        <fgColor rgb="FFFFE371"/>
        <bgColor indexed="64"/>
      </patternFill>
    </fill>
    <fill>
      <patternFill patternType="solid">
        <fgColor rgb="FFFFE38E"/>
        <bgColor indexed="64"/>
      </patternFill>
    </fill>
    <fill>
      <patternFill patternType="solid">
        <fgColor rgb="FFFFE3AA"/>
        <bgColor indexed="64"/>
      </patternFill>
    </fill>
    <fill>
      <patternFill patternType="solid">
        <fgColor rgb="FFFFE3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E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1C"/>
        <bgColor indexed="64"/>
      </patternFill>
    </fill>
    <fill>
      <patternFill patternType="solid">
        <fgColor rgb="FFFFFF39"/>
        <bgColor indexed="64"/>
      </patternFill>
    </fill>
    <fill>
      <patternFill patternType="solid">
        <fgColor rgb="FFFFFF55"/>
        <bgColor indexed="64"/>
      </patternFill>
    </fill>
    <fill>
      <patternFill patternType="solid">
        <fgColor rgb="FFFFFF71"/>
        <bgColor indexed="64"/>
      </patternFill>
    </fill>
    <fill>
      <patternFill patternType="solid">
        <fgColor rgb="FFFFFF8E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FFFFE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/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0" xfId="0" applyFont="1" applyFill="1"/>
    <xf numFmtId="0" fontId="0" fillId="0" borderId="0" xfId="0" applyFill="1"/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/>
    </xf>
    <xf numFmtId="0" fontId="0" fillId="48" borderId="4" xfId="0" applyFill="1" applyBorder="1" applyAlignment="1">
      <alignment horizontal="center" vertical="center"/>
    </xf>
    <xf numFmtId="0" fontId="0" fillId="48" borderId="5" xfId="0" applyFill="1" applyBorder="1" applyAlignment="1">
      <alignment horizontal="center" vertical="center"/>
    </xf>
    <xf numFmtId="0" fontId="0" fillId="48" borderId="6" xfId="0" applyFill="1" applyBorder="1" applyAlignment="1">
      <alignment horizontal="center" vertical="center"/>
    </xf>
    <xf numFmtId="0" fontId="0" fillId="49" borderId="4" xfId="0" applyFill="1" applyBorder="1" applyAlignment="1">
      <alignment horizontal="center" vertical="center"/>
    </xf>
    <xf numFmtId="0" fontId="0" fillId="49" borderId="5" xfId="0" applyFill="1" applyBorder="1" applyAlignment="1">
      <alignment horizontal="center" vertical="center"/>
    </xf>
    <xf numFmtId="0" fontId="0" fillId="49" borderId="6" xfId="0" applyFill="1" applyBorder="1" applyAlignment="1">
      <alignment horizontal="center" vertical="center"/>
    </xf>
    <xf numFmtId="0" fontId="0" fillId="50" borderId="4" xfId="0" applyFill="1" applyBorder="1" applyAlignment="1">
      <alignment horizontal="center" vertical="center"/>
    </xf>
    <xf numFmtId="0" fontId="0" fillId="50" borderId="5" xfId="0" applyFill="1" applyBorder="1" applyAlignment="1">
      <alignment horizontal="center" vertical="center"/>
    </xf>
    <xf numFmtId="0" fontId="0" fillId="50" borderId="6" xfId="0" applyFill="1" applyBorder="1" applyAlignment="1">
      <alignment horizontal="center" vertical="center"/>
    </xf>
    <xf numFmtId="0" fontId="0" fillId="51" borderId="4" xfId="0" applyFill="1" applyBorder="1" applyAlignment="1">
      <alignment horizontal="center" vertical="center"/>
    </xf>
    <xf numFmtId="0" fontId="0" fillId="51" borderId="5" xfId="0" applyFill="1" applyBorder="1" applyAlignment="1">
      <alignment horizontal="center" vertical="center"/>
    </xf>
    <xf numFmtId="0" fontId="0" fillId="51" borderId="6" xfId="0" applyFill="1" applyBorder="1" applyAlignment="1">
      <alignment horizontal="center" vertical="center"/>
    </xf>
    <xf numFmtId="0" fontId="0" fillId="52" borderId="4" xfId="0" applyFill="1" applyBorder="1" applyAlignment="1">
      <alignment horizontal="center" vertical="center"/>
    </xf>
    <xf numFmtId="0" fontId="0" fillId="52" borderId="5" xfId="0" applyFill="1" applyBorder="1" applyAlignment="1">
      <alignment horizontal="center" vertical="center"/>
    </xf>
    <xf numFmtId="0" fontId="0" fillId="52" borderId="6" xfId="0" applyFill="1" applyBorder="1" applyAlignment="1">
      <alignment horizontal="center" vertical="center"/>
    </xf>
    <xf numFmtId="0" fontId="0" fillId="53" borderId="4" xfId="0" applyFill="1" applyBorder="1" applyAlignment="1">
      <alignment horizontal="center" vertical="center"/>
    </xf>
    <xf numFmtId="0" fontId="0" fillId="53" borderId="5" xfId="0" applyFill="1" applyBorder="1" applyAlignment="1">
      <alignment horizontal="center" vertical="center"/>
    </xf>
    <xf numFmtId="0" fontId="0" fillId="53" borderId="6" xfId="0" applyFill="1" applyBorder="1" applyAlignment="1">
      <alignment horizontal="center" vertical="center"/>
    </xf>
    <xf numFmtId="0" fontId="0" fillId="54" borderId="4" xfId="0" applyFill="1" applyBorder="1" applyAlignment="1">
      <alignment horizontal="center" vertical="center"/>
    </xf>
    <xf numFmtId="0" fontId="0" fillId="54" borderId="5" xfId="0" applyFill="1" applyBorder="1" applyAlignment="1">
      <alignment horizontal="center" vertical="center"/>
    </xf>
    <xf numFmtId="0" fontId="0" fillId="54" borderId="6" xfId="0" applyFill="1" applyBorder="1" applyAlignment="1">
      <alignment horizontal="center" vertical="center"/>
    </xf>
    <xf numFmtId="0" fontId="0" fillId="55" borderId="4" xfId="0" applyFill="1" applyBorder="1" applyAlignment="1">
      <alignment horizontal="center" vertical="center"/>
    </xf>
    <xf numFmtId="0" fontId="0" fillId="55" borderId="5" xfId="0" applyFill="1" applyBorder="1" applyAlignment="1">
      <alignment horizontal="center" vertical="center"/>
    </xf>
    <xf numFmtId="0" fontId="0" fillId="55" borderId="6" xfId="0" applyFill="1" applyBorder="1" applyAlignment="1">
      <alignment horizontal="center" vertical="center"/>
    </xf>
    <xf numFmtId="0" fontId="0" fillId="56" borderId="4" xfId="0" applyFill="1" applyBorder="1" applyAlignment="1">
      <alignment horizontal="center" vertical="center"/>
    </xf>
    <xf numFmtId="0" fontId="0" fillId="56" borderId="5" xfId="0" applyFill="1" applyBorder="1" applyAlignment="1">
      <alignment horizontal="center" vertical="center"/>
    </xf>
    <xf numFmtId="0" fontId="0" fillId="56" borderId="6" xfId="0" applyFill="1" applyBorder="1" applyAlignment="1">
      <alignment horizontal="center" vertical="center"/>
    </xf>
    <xf numFmtId="0" fontId="0" fillId="57" borderId="4" xfId="0" applyFill="1" applyBorder="1" applyAlignment="1">
      <alignment horizontal="center" vertical="center"/>
    </xf>
    <xf numFmtId="0" fontId="0" fillId="57" borderId="5" xfId="0" applyFill="1" applyBorder="1" applyAlignment="1">
      <alignment horizontal="center" vertical="center"/>
    </xf>
    <xf numFmtId="0" fontId="0" fillId="57" borderId="6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9" borderId="5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0" fillId="20" borderId="4" xfId="0" applyFill="1" applyBorder="1" applyAlignment="1">
      <alignment horizontal="center" vertical="center"/>
    </xf>
    <xf numFmtId="0" fontId="0" fillId="20" borderId="5" xfId="0" applyFill="1" applyBorder="1" applyAlignment="1">
      <alignment horizontal="center" vertical="center"/>
    </xf>
    <xf numFmtId="0" fontId="0" fillId="20" borderId="6" xfId="0" applyFill="1" applyBorder="1" applyAlignment="1">
      <alignment horizontal="center" vertical="center"/>
    </xf>
    <xf numFmtId="0" fontId="0" fillId="21" borderId="4" xfId="0" applyFill="1" applyBorder="1" applyAlignment="1">
      <alignment horizontal="center" vertical="center"/>
    </xf>
    <xf numFmtId="0" fontId="0" fillId="21" borderId="5" xfId="0" applyFill="1" applyBorder="1" applyAlignment="1">
      <alignment horizontal="center" vertical="center"/>
    </xf>
    <xf numFmtId="0" fontId="0" fillId="21" borderId="6" xfId="0" applyFill="1" applyBorder="1" applyAlignment="1">
      <alignment horizontal="center" vertical="center"/>
    </xf>
    <xf numFmtId="0" fontId="0" fillId="22" borderId="4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22" borderId="6" xfId="0" applyFill="1" applyBorder="1" applyAlignment="1">
      <alignment horizontal="center" vertical="center"/>
    </xf>
    <xf numFmtId="0" fontId="0" fillId="23" borderId="4" xfId="0" applyFill="1" applyBorder="1" applyAlignment="1">
      <alignment horizontal="center" vertical="center"/>
    </xf>
    <xf numFmtId="0" fontId="0" fillId="23" borderId="5" xfId="0" applyFill="1" applyBorder="1" applyAlignment="1">
      <alignment horizontal="center" vertical="center"/>
    </xf>
    <xf numFmtId="0" fontId="0" fillId="23" borderId="6" xfId="0" applyFill="1" applyBorder="1" applyAlignment="1">
      <alignment horizontal="center" vertical="center"/>
    </xf>
    <xf numFmtId="0" fontId="0" fillId="24" borderId="4" xfId="0" applyFill="1" applyBorder="1" applyAlignment="1">
      <alignment horizontal="center" vertical="center"/>
    </xf>
    <xf numFmtId="0" fontId="0" fillId="24" borderId="5" xfId="0" applyFill="1" applyBorder="1" applyAlignment="1">
      <alignment horizontal="center" vertical="center"/>
    </xf>
    <xf numFmtId="0" fontId="0" fillId="24" borderId="6" xfId="0" applyFill="1" applyBorder="1" applyAlignment="1">
      <alignment horizontal="center" vertical="center"/>
    </xf>
    <xf numFmtId="0" fontId="0" fillId="25" borderId="4" xfId="0" applyFill="1" applyBorder="1" applyAlignment="1">
      <alignment horizontal="center" vertical="center"/>
    </xf>
    <xf numFmtId="0" fontId="0" fillId="25" borderId="5" xfId="0" applyFill="1" applyBorder="1" applyAlignment="1">
      <alignment horizontal="center" vertical="center"/>
    </xf>
    <xf numFmtId="0" fontId="0" fillId="25" borderId="6" xfId="0" applyFill="1" applyBorder="1" applyAlignment="1">
      <alignment horizontal="center" vertical="center"/>
    </xf>
    <xf numFmtId="0" fontId="0" fillId="26" borderId="4" xfId="0" applyFill="1" applyBorder="1" applyAlignment="1">
      <alignment horizontal="center" vertical="center"/>
    </xf>
    <xf numFmtId="0" fontId="0" fillId="26" borderId="5" xfId="0" applyFill="1" applyBorder="1" applyAlignment="1">
      <alignment horizontal="center" vertical="center"/>
    </xf>
    <xf numFmtId="0" fontId="0" fillId="26" borderId="6" xfId="0" applyFill="1" applyBorder="1" applyAlignment="1">
      <alignment horizontal="center" vertical="center"/>
    </xf>
    <xf numFmtId="0" fontId="0" fillId="27" borderId="4" xfId="0" applyFill="1" applyBorder="1" applyAlignment="1">
      <alignment horizontal="center" vertical="center"/>
    </xf>
    <xf numFmtId="0" fontId="0" fillId="27" borderId="5" xfId="0" applyFill="1" applyBorder="1" applyAlignment="1">
      <alignment horizontal="center" vertical="center"/>
    </xf>
    <xf numFmtId="0" fontId="0" fillId="27" borderId="6" xfId="0" applyFill="1" applyBorder="1" applyAlignment="1">
      <alignment horizontal="center" vertical="center"/>
    </xf>
    <xf numFmtId="0" fontId="0" fillId="28" borderId="4" xfId="0" applyFill="1" applyBorder="1" applyAlignment="1">
      <alignment horizontal="center" vertical="center"/>
    </xf>
    <xf numFmtId="0" fontId="0" fillId="28" borderId="5" xfId="0" applyFill="1" applyBorder="1" applyAlignment="1">
      <alignment horizontal="center" vertical="center"/>
    </xf>
    <xf numFmtId="0" fontId="0" fillId="28" borderId="6" xfId="0" applyFill="1" applyBorder="1" applyAlignment="1">
      <alignment horizontal="center" vertical="center"/>
    </xf>
    <xf numFmtId="0" fontId="0" fillId="29" borderId="4" xfId="0" applyFill="1" applyBorder="1" applyAlignment="1">
      <alignment horizontal="center" vertical="center"/>
    </xf>
    <xf numFmtId="0" fontId="0" fillId="29" borderId="5" xfId="0" applyFill="1" applyBorder="1" applyAlignment="1">
      <alignment horizontal="center" vertical="center"/>
    </xf>
    <xf numFmtId="0" fontId="0" fillId="29" borderId="6" xfId="0" applyFill="1" applyBorder="1" applyAlignment="1">
      <alignment horizontal="center" vertical="center"/>
    </xf>
    <xf numFmtId="0" fontId="0" fillId="30" borderId="4" xfId="0" applyFill="1" applyBorder="1" applyAlignment="1">
      <alignment horizontal="center" vertical="center"/>
    </xf>
    <xf numFmtId="0" fontId="0" fillId="30" borderId="5" xfId="0" applyFill="1" applyBorder="1" applyAlignment="1">
      <alignment horizontal="center" vertical="center"/>
    </xf>
    <xf numFmtId="0" fontId="0" fillId="30" borderId="6" xfId="0" applyFill="1" applyBorder="1" applyAlignment="1">
      <alignment horizontal="center" vertical="center"/>
    </xf>
    <xf numFmtId="0" fontId="0" fillId="31" borderId="4" xfId="0" applyFill="1" applyBorder="1" applyAlignment="1">
      <alignment horizontal="center" vertical="center"/>
    </xf>
    <xf numFmtId="0" fontId="0" fillId="31" borderId="5" xfId="0" applyFill="1" applyBorder="1" applyAlignment="1">
      <alignment horizontal="center" vertical="center"/>
    </xf>
    <xf numFmtId="0" fontId="0" fillId="31" borderId="6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0" fontId="0" fillId="32" borderId="5" xfId="0" applyFill="1" applyBorder="1" applyAlignment="1">
      <alignment horizontal="center" vertical="center"/>
    </xf>
    <xf numFmtId="0" fontId="0" fillId="32" borderId="6" xfId="0" applyFill="1" applyBorder="1" applyAlignment="1">
      <alignment horizontal="center" vertical="center"/>
    </xf>
    <xf numFmtId="0" fontId="0" fillId="33" borderId="4" xfId="0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  <xf numFmtId="0" fontId="0" fillId="33" borderId="6" xfId="0" applyFill="1" applyBorder="1" applyAlignment="1">
      <alignment horizontal="center" vertical="center"/>
    </xf>
    <xf numFmtId="0" fontId="0" fillId="34" borderId="4" xfId="0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/>
    </xf>
    <xf numFmtId="0" fontId="0" fillId="34" borderId="6" xfId="0" applyFill="1" applyBorder="1" applyAlignment="1">
      <alignment horizontal="center" vertical="center"/>
    </xf>
    <xf numFmtId="0" fontId="0" fillId="35" borderId="4" xfId="0" applyFill="1" applyBorder="1" applyAlignment="1">
      <alignment horizontal="center" vertical="center"/>
    </xf>
    <xf numFmtId="0" fontId="0" fillId="35" borderId="5" xfId="0" applyFill="1" applyBorder="1" applyAlignment="1">
      <alignment horizontal="center" vertical="center"/>
    </xf>
    <xf numFmtId="0" fontId="0" fillId="35" borderId="6" xfId="0" applyFill="1" applyBorder="1" applyAlignment="1">
      <alignment horizontal="center" vertical="center"/>
    </xf>
    <xf numFmtId="0" fontId="0" fillId="36" borderId="4" xfId="0" applyFill="1" applyBorder="1" applyAlignment="1">
      <alignment horizontal="center" vertical="center"/>
    </xf>
    <xf numFmtId="0" fontId="0" fillId="36" borderId="5" xfId="0" applyFill="1" applyBorder="1" applyAlignment="1">
      <alignment horizontal="center" vertical="center"/>
    </xf>
    <xf numFmtId="0" fontId="0" fillId="36" borderId="6" xfId="0" applyFill="1" applyBorder="1" applyAlignment="1">
      <alignment horizontal="center" vertical="center"/>
    </xf>
    <xf numFmtId="0" fontId="0" fillId="37" borderId="4" xfId="0" applyFill="1" applyBorder="1" applyAlignment="1">
      <alignment horizontal="center" vertical="center"/>
    </xf>
    <xf numFmtId="0" fontId="0" fillId="37" borderId="5" xfId="0" applyFill="1" applyBorder="1" applyAlignment="1">
      <alignment horizontal="center" vertical="center"/>
    </xf>
    <xf numFmtId="0" fontId="0" fillId="37" borderId="6" xfId="0" applyFill="1" applyBorder="1" applyAlignment="1">
      <alignment horizontal="center" vertical="center"/>
    </xf>
    <xf numFmtId="0" fontId="0" fillId="38" borderId="4" xfId="0" applyFill="1" applyBorder="1" applyAlignment="1">
      <alignment horizontal="center" vertical="center"/>
    </xf>
    <xf numFmtId="0" fontId="0" fillId="38" borderId="5" xfId="0" applyFill="1" applyBorder="1" applyAlignment="1">
      <alignment horizontal="center" vertical="center"/>
    </xf>
    <xf numFmtId="0" fontId="0" fillId="38" borderId="6" xfId="0" applyFill="1" applyBorder="1" applyAlignment="1">
      <alignment horizontal="center" vertical="center"/>
    </xf>
    <xf numFmtId="0" fontId="0" fillId="39" borderId="4" xfId="0" applyFill="1" applyBorder="1" applyAlignment="1">
      <alignment horizontal="center" vertical="center"/>
    </xf>
    <xf numFmtId="0" fontId="0" fillId="39" borderId="5" xfId="0" applyFill="1" applyBorder="1" applyAlignment="1">
      <alignment horizontal="center" vertical="center"/>
    </xf>
    <xf numFmtId="0" fontId="0" fillId="39" borderId="6" xfId="0" applyFill="1" applyBorder="1" applyAlignment="1">
      <alignment horizontal="center" vertical="center"/>
    </xf>
    <xf numFmtId="0" fontId="0" fillId="40" borderId="4" xfId="0" applyFill="1" applyBorder="1" applyAlignment="1">
      <alignment horizontal="center" vertical="center"/>
    </xf>
    <xf numFmtId="0" fontId="0" fillId="40" borderId="5" xfId="0" applyFill="1" applyBorder="1" applyAlignment="1">
      <alignment horizontal="center" vertical="center"/>
    </xf>
    <xf numFmtId="0" fontId="0" fillId="40" borderId="6" xfId="0" applyFill="1" applyBorder="1" applyAlignment="1">
      <alignment horizontal="center" vertical="center"/>
    </xf>
    <xf numFmtId="0" fontId="0" fillId="41" borderId="4" xfId="0" applyFill="1" applyBorder="1" applyAlignment="1">
      <alignment horizontal="center" vertical="center"/>
    </xf>
    <xf numFmtId="0" fontId="0" fillId="41" borderId="5" xfId="0" applyFill="1" applyBorder="1" applyAlignment="1">
      <alignment horizontal="center" vertical="center"/>
    </xf>
    <xf numFmtId="0" fontId="0" fillId="41" borderId="6" xfId="0" applyFill="1" applyBorder="1" applyAlignment="1">
      <alignment horizontal="center" vertical="center"/>
    </xf>
    <xf numFmtId="0" fontId="0" fillId="42" borderId="4" xfId="0" applyFill="1" applyBorder="1" applyAlignment="1">
      <alignment horizontal="center" vertical="center"/>
    </xf>
    <xf numFmtId="0" fontId="0" fillId="42" borderId="5" xfId="0" applyFill="1" applyBorder="1" applyAlignment="1">
      <alignment horizontal="center" vertical="center"/>
    </xf>
    <xf numFmtId="0" fontId="0" fillId="42" borderId="6" xfId="0" applyFill="1" applyBorder="1" applyAlignment="1">
      <alignment horizontal="center" vertical="center"/>
    </xf>
    <xf numFmtId="0" fontId="0" fillId="43" borderId="4" xfId="0" applyFill="1" applyBorder="1" applyAlignment="1">
      <alignment horizontal="center" vertical="center"/>
    </xf>
    <xf numFmtId="0" fontId="0" fillId="43" borderId="5" xfId="0" applyFill="1" applyBorder="1" applyAlignment="1">
      <alignment horizontal="center" vertical="center"/>
    </xf>
    <xf numFmtId="0" fontId="0" fillId="43" borderId="6" xfId="0" applyFill="1" applyBorder="1" applyAlignment="1">
      <alignment horizontal="center" vertical="center"/>
    </xf>
    <xf numFmtId="0" fontId="0" fillId="44" borderId="4" xfId="0" applyFill="1" applyBorder="1" applyAlignment="1">
      <alignment horizontal="center" vertical="center"/>
    </xf>
    <xf numFmtId="0" fontId="0" fillId="44" borderId="5" xfId="0" applyFill="1" applyBorder="1" applyAlignment="1">
      <alignment horizontal="center" vertical="center"/>
    </xf>
    <xf numFmtId="0" fontId="0" fillId="44" borderId="6" xfId="0" applyFill="1" applyBorder="1" applyAlignment="1">
      <alignment horizontal="center" vertical="center"/>
    </xf>
    <xf numFmtId="0" fontId="0" fillId="45" borderId="4" xfId="0" applyFill="1" applyBorder="1" applyAlignment="1">
      <alignment horizontal="center" vertical="center"/>
    </xf>
    <xf numFmtId="0" fontId="0" fillId="45" borderId="5" xfId="0" applyFill="1" applyBorder="1" applyAlignment="1">
      <alignment horizontal="center" vertical="center"/>
    </xf>
    <xf numFmtId="0" fontId="0" fillId="45" borderId="6" xfId="0" applyFill="1" applyBorder="1" applyAlignment="1">
      <alignment horizontal="center" vertical="center"/>
    </xf>
    <xf numFmtId="0" fontId="0" fillId="46" borderId="4" xfId="0" applyFill="1" applyBorder="1" applyAlignment="1">
      <alignment horizontal="center" vertical="center"/>
    </xf>
    <xf numFmtId="0" fontId="0" fillId="46" borderId="5" xfId="0" applyFill="1" applyBorder="1" applyAlignment="1">
      <alignment horizontal="center" vertical="center"/>
    </xf>
    <xf numFmtId="0" fontId="0" fillId="46" borderId="6" xfId="0" applyFill="1" applyBorder="1" applyAlignment="1">
      <alignment horizontal="center" vertical="center"/>
    </xf>
    <xf numFmtId="0" fontId="0" fillId="47" borderId="4" xfId="0" applyFill="1" applyBorder="1" applyAlignment="1">
      <alignment horizontal="center" vertical="center"/>
    </xf>
    <xf numFmtId="0" fontId="0" fillId="47" borderId="5" xfId="0" applyFill="1" applyBorder="1" applyAlignment="1">
      <alignment horizontal="center" vertical="center"/>
    </xf>
    <xf numFmtId="0" fontId="0" fillId="47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905" borderId="4" xfId="0" applyFill="1" applyBorder="1" applyAlignment="1">
      <alignment horizontal="center" vertical="center"/>
    </xf>
    <xf numFmtId="0" fontId="0" fillId="905" borderId="5" xfId="0" applyFill="1" applyBorder="1" applyAlignment="1">
      <alignment horizontal="center" vertical="center"/>
    </xf>
    <xf numFmtId="0" fontId="0" fillId="905" borderId="6" xfId="0" applyFill="1" applyBorder="1" applyAlignment="1">
      <alignment horizontal="center" vertical="center"/>
    </xf>
    <xf numFmtId="0" fontId="0" fillId="906" borderId="4" xfId="0" applyFill="1" applyBorder="1" applyAlignment="1">
      <alignment horizontal="center" vertical="center"/>
    </xf>
    <xf numFmtId="0" fontId="0" fillId="906" borderId="5" xfId="0" applyFill="1" applyBorder="1" applyAlignment="1">
      <alignment horizontal="center" vertical="center"/>
    </xf>
    <xf numFmtId="0" fontId="0" fillId="906" borderId="6" xfId="0" applyFill="1" applyBorder="1" applyAlignment="1">
      <alignment horizontal="center" vertical="center"/>
    </xf>
    <xf numFmtId="0" fontId="0" fillId="907" borderId="4" xfId="0" applyFill="1" applyBorder="1" applyAlignment="1">
      <alignment horizontal="center" vertical="center"/>
    </xf>
    <xf numFmtId="0" fontId="0" fillId="907" borderId="5" xfId="0" applyFill="1" applyBorder="1" applyAlignment="1">
      <alignment horizontal="center" vertical="center"/>
    </xf>
    <xf numFmtId="0" fontId="0" fillId="907" borderId="6" xfId="0" applyFill="1" applyBorder="1" applyAlignment="1">
      <alignment horizontal="center" vertical="center"/>
    </xf>
    <xf numFmtId="0" fontId="0" fillId="908" borderId="4" xfId="0" applyFill="1" applyBorder="1" applyAlignment="1">
      <alignment horizontal="center" vertical="center"/>
    </xf>
    <xf numFmtId="0" fontId="0" fillId="908" borderId="5" xfId="0" applyFill="1" applyBorder="1" applyAlignment="1">
      <alignment horizontal="center" vertical="center"/>
    </xf>
    <xf numFmtId="0" fontId="0" fillId="908" borderId="6" xfId="0" applyFill="1" applyBorder="1" applyAlignment="1">
      <alignment horizontal="center" vertical="center"/>
    </xf>
    <xf numFmtId="0" fontId="0" fillId="909" borderId="4" xfId="0" applyFill="1" applyBorder="1" applyAlignment="1">
      <alignment horizontal="center" vertical="center"/>
    </xf>
    <xf numFmtId="0" fontId="0" fillId="909" borderId="5" xfId="0" applyFill="1" applyBorder="1" applyAlignment="1">
      <alignment horizontal="center" vertical="center"/>
    </xf>
    <xf numFmtId="0" fontId="0" fillId="909" borderId="6" xfId="0" applyFill="1" applyBorder="1" applyAlignment="1">
      <alignment horizontal="center" vertical="center"/>
    </xf>
    <xf numFmtId="0" fontId="0" fillId="910" borderId="4" xfId="0" applyFill="1" applyBorder="1" applyAlignment="1">
      <alignment horizontal="center" vertical="center"/>
    </xf>
    <xf numFmtId="0" fontId="0" fillId="910" borderId="5" xfId="0" applyFill="1" applyBorder="1" applyAlignment="1">
      <alignment horizontal="center" vertical="center"/>
    </xf>
    <xf numFmtId="0" fontId="0" fillId="910" borderId="6" xfId="0" applyFill="1" applyBorder="1" applyAlignment="1">
      <alignment horizontal="center" vertical="center"/>
    </xf>
    <xf numFmtId="0" fontId="0" fillId="911" borderId="4" xfId="0" applyFill="1" applyBorder="1" applyAlignment="1">
      <alignment horizontal="center" vertical="center"/>
    </xf>
    <xf numFmtId="0" fontId="0" fillId="911" borderId="5" xfId="0" applyFill="1" applyBorder="1" applyAlignment="1">
      <alignment horizontal="center" vertical="center"/>
    </xf>
    <xf numFmtId="0" fontId="0" fillId="911" borderId="6" xfId="0" applyFill="1" applyBorder="1" applyAlignment="1">
      <alignment horizontal="center" vertical="center"/>
    </xf>
    <xf numFmtId="0" fontId="0" fillId="912" borderId="4" xfId="0" applyFill="1" applyBorder="1" applyAlignment="1">
      <alignment horizontal="center" vertical="center"/>
    </xf>
    <xf numFmtId="0" fontId="0" fillId="912" borderId="5" xfId="0" applyFill="1" applyBorder="1" applyAlignment="1">
      <alignment horizontal="center" vertical="center"/>
    </xf>
    <xf numFmtId="0" fontId="0" fillId="912" borderId="6" xfId="0" applyFill="1" applyBorder="1" applyAlignment="1">
      <alignment horizontal="center" vertical="center"/>
    </xf>
    <xf numFmtId="0" fontId="0" fillId="913" borderId="4" xfId="0" applyFill="1" applyBorder="1" applyAlignment="1">
      <alignment horizontal="center" vertical="center"/>
    </xf>
    <xf numFmtId="0" fontId="0" fillId="913" borderId="5" xfId="0" applyFill="1" applyBorder="1" applyAlignment="1">
      <alignment horizontal="center" vertical="center"/>
    </xf>
    <xf numFmtId="0" fontId="0" fillId="913" borderId="6" xfId="0" applyFill="1" applyBorder="1" applyAlignment="1">
      <alignment horizontal="center" vertical="center"/>
    </xf>
    <xf numFmtId="0" fontId="0" fillId="914" borderId="4" xfId="0" applyFill="1" applyBorder="1" applyAlignment="1">
      <alignment horizontal="center" vertical="center"/>
    </xf>
    <xf numFmtId="0" fontId="0" fillId="914" borderId="5" xfId="0" applyFill="1" applyBorder="1" applyAlignment="1">
      <alignment horizontal="center" vertical="center"/>
    </xf>
    <xf numFmtId="0" fontId="0" fillId="914" borderId="6" xfId="0" applyFill="1" applyBorder="1" applyAlignment="1">
      <alignment horizontal="center" vertical="center"/>
    </xf>
    <xf numFmtId="0" fontId="0" fillId="915" borderId="4" xfId="0" applyFill="1" applyBorder="1" applyAlignment="1">
      <alignment horizontal="center" vertical="center"/>
    </xf>
    <xf numFmtId="0" fontId="0" fillId="915" borderId="5" xfId="0" applyFill="1" applyBorder="1" applyAlignment="1">
      <alignment horizontal="center" vertical="center"/>
    </xf>
    <xf numFmtId="0" fontId="0" fillId="915" borderId="6" xfId="0" applyFill="1" applyBorder="1" applyAlignment="1">
      <alignment horizontal="center" vertical="center"/>
    </xf>
    <xf numFmtId="0" fontId="0" fillId="916" borderId="4" xfId="0" applyFill="1" applyBorder="1" applyAlignment="1">
      <alignment horizontal="center" vertical="center"/>
    </xf>
    <xf numFmtId="0" fontId="0" fillId="916" borderId="5" xfId="0" applyFill="1" applyBorder="1" applyAlignment="1">
      <alignment horizontal="center" vertical="center"/>
    </xf>
    <xf numFmtId="0" fontId="0" fillId="916" borderId="6" xfId="0" applyFill="1" applyBorder="1" applyAlignment="1">
      <alignment horizontal="center" vertical="center"/>
    </xf>
    <xf numFmtId="0" fontId="0" fillId="917" borderId="4" xfId="0" applyFill="1" applyBorder="1" applyAlignment="1">
      <alignment horizontal="center" vertical="center"/>
    </xf>
    <xf numFmtId="0" fontId="0" fillId="917" borderId="5" xfId="0" applyFill="1" applyBorder="1" applyAlignment="1">
      <alignment horizontal="center" vertical="center"/>
    </xf>
    <xf numFmtId="0" fontId="0" fillId="917" borderId="6" xfId="0" applyFill="1" applyBorder="1" applyAlignment="1">
      <alignment horizontal="center" vertical="center"/>
    </xf>
    <xf numFmtId="0" fontId="0" fillId="918" borderId="4" xfId="0" applyFill="1" applyBorder="1" applyAlignment="1">
      <alignment horizontal="center" vertical="center"/>
    </xf>
    <xf numFmtId="0" fontId="0" fillId="918" borderId="5" xfId="0" applyFill="1" applyBorder="1" applyAlignment="1">
      <alignment horizontal="center" vertical="center"/>
    </xf>
    <xf numFmtId="0" fontId="0" fillId="918" borderId="6" xfId="0" applyFill="1" applyBorder="1" applyAlignment="1">
      <alignment horizontal="center" vertical="center"/>
    </xf>
    <xf numFmtId="0" fontId="0" fillId="919" borderId="4" xfId="0" applyFill="1" applyBorder="1" applyAlignment="1">
      <alignment horizontal="center" vertical="center"/>
    </xf>
    <xf numFmtId="0" fontId="0" fillId="919" borderId="5" xfId="0" applyFill="1" applyBorder="1" applyAlignment="1">
      <alignment horizontal="center" vertical="center"/>
    </xf>
    <xf numFmtId="0" fontId="0" fillId="919" borderId="6" xfId="0" applyFill="1" applyBorder="1" applyAlignment="1">
      <alignment horizontal="center" vertical="center"/>
    </xf>
    <xf numFmtId="0" fontId="0" fillId="920" borderId="4" xfId="0" applyFill="1" applyBorder="1" applyAlignment="1">
      <alignment horizontal="center" vertical="center"/>
    </xf>
    <xf numFmtId="0" fontId="0" fillId="920" borderId="5" xfId="0" applyFill="1" applyBorder="1" applyAlignment="1">
      <alignment horizontal="center" vertical="center"/>
    </xf>
    <xf numFmtId="0" fontId="0" fillId="920" borderId="6" xfId="0" applyFill="1" applyBorder="1" applyAlignment="1">
      <alignment horizontal="center" vertical="center"/>
    </xf>
    <xf numFmtId="0" fontId="0" fillId="921" borderId="4" xfId="0" applyFill="1" applyBorder="1" applyAlignment="1">
      <alignment horizontal="center" vertical="center"/>
    </xf>
    <xf numFmtId="0" fontId="0" fillId="921" borderId="5" xfId="0" applyFill="1" applyBorder="1" applyAlignment="1">
      <alignment horizontal="center" vertical="center"/>
    </xf>
    <xf numFmtId="0" fontId="0" fillId="921" borderId="6" xfId="0" applyFill="1" applyBorder="1" applyAlignment="1">
      <alignment horizontal="center" vertical="center"/>
    </xf>
    <xf numFmtId="0" fontId="0" fillId="922" borderId="4" xfId="0" applyFill="1" applyBorder="1" applyAlignment="1">
      <alignment horizontal="center" vertical="center"/>
    </xf>
    <xf numFmtId="0" fontId="0" fillId="922" borderId="5" xfId="0" applyFill="1" applyBorder="1" applyAlignment="1">
      <alignment horizontal="center" vertical="center"/>
    </xf>
    <xf numFmtId="0" fontId="0" fillId="922" borderId="6" xfId="0" applyFill="1" applyBorder="1" applyAlignment="1">
      <alignment horizontal="center" vertical="center"/>
    </xf>
    <xf numFmtId="0" fontId="0" fillId="923" borderId="4" xfId="0" applyFill="1" applyBorder="1" applyAlignment="1">
      <alignment horizontal="center" vertical="center"/>
    </xf>
    <xf numFmtId="0" fontId="0" fillId="923" borderId="5" xfId="0" applyFill="1" applyBorder="1" applyAlignment="1">
      <alignment horizontal="center" vertical="center"/>
    </xf>
    <xf numFmtId="0" fontId="0" fillId="923" borderId="6" xfId="0" applyFill="1" applyBorder="1" applyAlignment="1">
      <alignment horizontal="center" vertical="center"/>
    </xf>
    <xf numFmtId="0" fontId="0" fillId="924" borderId="4" xfId="0" applyFill="1" applyBorder="1" applyAlignment="1">
      <alignment horizontal="center" vertical="center"/>
    </xf>
    <xf numFmtId="0" fontId="0" fillId="924" borderId="5" xfId="0" applyFill="1" applyBorder="1" applyAlignment="1">
      <alignment horizontal="center" vertical="center"/>
    </xf>
    <xf numFmtId="0" fontId="0" fillId="924" borderId="6" xfId="0" applyFill="1" applyBorder="1" applyAlignment="1">
      <alignment horizontal="center" vertical="center"/>
    </xf>
    <xf numFmtId="0" fontId="0" fillId="925" borderId="4" xfId="0" applyFill="1" applyBorder="1" applyAlignment="1">
      <alignment horizontal="center" vertical="center"/>
    </xf>
    <xf numFmtId="0" fontId="0" fillId="925" borderId="5" xfId="0" applyFill="1" applyBorder="1" applyAlignment="1">
      <alignment horizontal="center" vertical="center"/>
    </xf>
    <xf numFmtId="0" fontId="0" fillId="925" borderId="6" xfId="0" applyFill="1" applyBorder="1" applyAlignment="1">
      <alignment horizontal="center" vertical="center"/>
    </xf>
    <xf numFmtId="0" fontId="0" fillId="926" borderId="4" xfId="0" applyFill="1" applyBorder="1" applyAlignment="1">
      <alignment horizontal="center" vertical="center"/>
    </xf>
    <xf numFmtId="0" fontId="0" fillId="926" borderId="5" xfId="0" applyFill="1" applyBorder="1" applyAlignment="1">
      <alignment horizontal="center" vertical="center"/>
    </xf>
    <xf numFmtId="0" fontId="0" fillId="926" borderId="6" xfId="0" applyFill="1" applyBorder="1" applyAlignment="1">
      <alignment horizontal="center" vertical="center"/>
    </xf>
    <xf numFmtId="0" fontId="0" fillId="927" borderId="4" xfId="0" applyFill="1" applyBorder="1" applyAlignment="1">
      <alignment horizontal="center" vertical="center"/>
    </xf>
    <xf numFmtId="0" fontId="0" fillId="927" borderId="5" xfId="0" applyFill="1" applyBorder="1" applyAlignment="1">
      <alignment horizontal="center" vertical="center"/>
    </xf>
    <xf numFmtId="0" fontId="0" fillId="927" borderId="6" xfId="0" applyFill="1" applyBorder="1" applyAlignment="1">
      <alignment horizontal="center" vertical="center"/>
    </xf>
    <xf numFmtId="0" fontId="0" fillId="928" borderId="4" xfId="0" applyFill="1" applyBorder="1" applyAlignment="1">
      <alignment horizontal="center" vertical="center"/>
    </xf>
    <xf numFmtId="0" fontId="0" fillId="928" borderId="5" xfId="0" applyFill="1" applyBorder="1" applyAlignment="1">
      <alignment horizontal="center" vertical="center"/>
    </xf>
    <xf numFmtId="0" fontId="0" fillId="928" borderId="6" xfId="0" applyFill="1" applyBorder="1" applyAlignment="1">
      <alignment horizontal="center" vertical="center"/>
    </xf>
    <xf numFmtId="0" fontId="0" fillId="929" borderId="4" xfId="0" applyFill="1" applyBorder="1" applyAlignment="1">
      <alignment horizontal="center" vertical="center"/>
    </xf>
    <xf numFmtId="0" fontId="0" fillId="929" borderId="5" xfId="0" applyFill="1" applyBorder="1" applyAlignment="1">
      <alignment horizontal="center" vertical="center"/>
    </xf>
    <xf numFmtId="0" fontId="0" fillId="929" borderId="6" xfId="0" applyFill="1" applyBorder="1" applyAlignment="1">
      <alignment horizontal="center" vertical="center"/>
    </xf>
    <xf numFmtId="0" fontId="0" fillId="930" borderId="4" xfId="0" applyFill="1" applyBorder="1" applyAlignment="1">
      <alignment horizontal="center" vertical="center"/>
    </xf>
    <xf numFmtId="0" fontId="0" fillId="930" borderId="5" xfId="0" applyFill="1" applyBorder="1" applyAlignment="1">
      <alignment horizontal="center" vertical="center"/>
    </xf>
    <xf numFmtId="0" fontId="0" fillId="930" borderId="6" xfId="0" applyFill="1" applyBorder="1" applyAlignment="1">
      <alignment horizontal="center" vertical="center"/>
    </xf>
    <xf numFmtId="0" fontId="0" fillId="931" borderId="4" xfId="0" applyFill="1" applyBorder="1" applyAlignment="1">
      <alignment horizontal="center" vertical="center"/>
    </xf>
    <xf numFmtId="0" fontId="0" fillId="931" borderId="5" xfId="0" applyFill="1" applyBorder="1" applyAlignment="1">
      <alignment horizontal="center" vertical="center"/>
    </xf>
    <xf numFmtId="0" fontId="0" fillId="931" borderId="6" xfId="0" applyFill="1" applyBorder="1" applyAlignment="1">
      <alignment horizontal="center" vertical="center"/>
    </xf>
    <xf numFmtId="0" fontId="0" fillId="932" borderId="4" xfId="0" applyFill="1" applyBorder="1" applyAlignment="1">
      <alignment horizontal="center" vertical="center"/>
    </xf>
    <xf numFmtId="0" fontId="0" fillId="932" borderId="5" xfId="0" applyFill="1" applyBorder="1" applyAlignment="1">
      <alignment horizontal="center" vertical="center"/>
    </xf>
    <xf numFmtId="0" fontId="0" fillId="932" borderId="6" xfId="0" applyFill="1" applyBorder="1" applyAlignment="1">
      <alignment horizontal="center" vertical="center"/>
    </xf>
    <xf numFmtId="0" fontId="0" fillId="933" borderId="4" xfId="0" applyFill="1" applyBorder="1" applyAlignment="1">
      <alignment horizontal="center" vertical="center"/>
    </xf>
    <xf numFmtId="0" fontId="0" fillId="933" borderId="5" xfId="0" applyFill="1" applyBorder="1" applyAlignment="1">
      <alignment horizontal="center" vertical="center"/>
    </xf>
    <xf numFmtId="0" fontId="0" fillId="933" borderId="6" xfId="0" applyFill="1" applyBorder="1" applyAlignment="1">
      <alignment horizontal="center" vertical="center"/>
    </xf>
    <xf numFmtId="0" fontId="0" fillId="934" borderId="4" xfId="0" applyFill="1" applyBorder="1" applyAlignment="1">
      <alignment horizontal="center" vertical="center"/>
    </xf>
    <xf numFmtId="0" fontId="0" fillId="934" borderId="5" xfId="0" applyFill="1" applyBorder="1" applyAlignment="1">
      <alignment horizontal="center" vertical="center"/>
    </xf>
    <xf numFmtId="0" fontId="0" fillId="934" borderId="6" xfId="0" applyFill="1" applyBorder="1" applyAlignment="1">
      <alignment horizontal="center" vertical="center"/>
    </xf>
    <xf numFmtId="0" fontId="0" fillId="935" borderId="4" xfId="0" applyFill="1" applyBorder="1" applyAlignment="1">
      <alignment horizontal="center" vertical="center"/>
    </xf>
    <xf numFmtId="0" fontId="0" fillId="935" borderId="5" xfId="0" applyFill="1" applyBorder="1" applyAlignment="1">
      <alignment horizontal="center" vertical="center"/>
    </xf>
    <xf numFmtId="0" fontId="0" fillId="935" borderId="6" xfId="0" applyFill="1" applyBorder="1" applyAlignment="1">
      <alignment horizontal="center" vertical="center"/>
    </xf>
    <xf numFmtId="0" fontId="0" fillId="936" borderId="4" xfId="0" applyFill="1" applyBorder="1" applyAlignment="1">
      <alignment horizontal="center" vertical="center"/>
    </xf>
    <xf numFmtId="0" fontId="0" fillId="936" borderId="5" xfId="0" applyFill="1" applyBorder="1" applyAlignment="1">
      <alignment horizontal="center" vertical="center"/>
    </xf>
    <xf numFmtId="0" fontId="0" fillId="936" borderId="6" xfId="0" applyFill="1" applyBorder="1" applyAlignment="1">
      <alignment horizontal="center" vertical="center"/>
    </xf>
    <xf numFmtId="0" fontId="0" fillId="937" borderId="4" xfId="0" applyFill="1" applyBorder="1" applyAlignment="1">
      <alignment horizontal="center" vertical="center"/>
    </xf>
    <xf numFmtId="0" fontId="0" fillId="937" borderId="5" xfId="0" applyFill="1" applyBorder="1" applyAlignment="1">
      <alignment horizontal="center" vertical="center"/>
    </xf>
    <xf numFmtId="0" fontId="0" fillId="937" borderId="6" xfId="0" applyFill="1" applyBorder="1" applyAlignment="1">
      <alignment horizontal="center" vertical="center"/>
    </xf>
    <xf numFmtId="0" fontId="0" fillId="938" borderId="4" xfId="0" applyFill="1" applyBorder="1" applyAlignment="1">
      <alignment horizontal="center" vertical="center"/>
    </xf>
    <xf numFmtId="0" fontId="0" fillId="938" borderId="5" xfId="0" applyFill="1" applyBorder="1" applyAlignment="1">
      <alignment horizontal="center" vertical="center"/>
    </xf>
    <xf numFmtId="0" fontId="0" fillId="938" borderId="6" xfId="0" applyFill="1" applyBorder="1" applyAlignment="1">
      <alignment horizontal="center" vertical="center"/>
    </xf>
    <xf numFmtId="0" fontId="0" fillId="939" borderId="4" xfId="0" applyFill="1" applyBorder="1" applyAlignment="1">
      <alignment horizontal="center" vertical="center"/>
    </xf>
    <xf numFmtId="0" fontId="0" fillId="939" borderId="5" xfId="0" applyFill="1" applyBorder="1" applyAlignment="1">
      <alignment horizontal="center" vertical="center"/>
    </xf>
    <xf numFmtId="0" fontId="0" fillId="939" borderId="6" xfId="0" applyFill="1" applyBorder="1" applyAlignment="1">
      <alignment horizontal="center" vertical="center"/>
    </xf>
    <xf numFmtId="0" fontId="0" fillId="940" borderId="4" xfId="0" applyFill="1" applyBorder="1" applyAlignment="1">
      <alignment horizontal="center" vertical="center"/>
    </xf>
    <xf numFmtId="0" fontId="0" fillId="940" borderId="5" xfId="0" applyFill="1" applyBorder="1" applyAlignment="1">
      <alignment horizontal="center" vertical="center"/>
    </xf>
    <xf numFmtId="0" fontId="0" fillId="940" borderId="6" xfId="0" applyFill="1" applyBorder="1" applyAlignment="1">
      <alignment horizontal="center" vertical="center"/>
    </xf>
    <xf numFmtId="0" fontId="0" fillId="941" borderId="4" xfId="0" applyFill="1" applyBorder="1" applyAlignment="1">
      <alignment horizontal="center" vertical="center"/>
    </xf>
    <xf numFmtId="0" fontId="0" fillId="941" borderId="5" xfId="0" applyFill="1" applyBorder="1" applyAlignment="1">
      <alignment horizontal="center" vertical="center"/>
    </xf>
    <xf numFmtId="0" fontId="0" fillId="941" borderId="6" xfId="0" applyFill="1" applyBorder="1" applyAlignment="1">
      <alignment horizontal="center" vertical="center"/>
    </xf>
    <xf numFmtId="0" fontId="0" fillId="942" borderId="4" xfId="0" applyFill="1" applyBorder="1" applyAlignment="1">
      <alignment horizontal="center" vertical="center"/>
    </xf>
    <xf numFmtId="0" fontId="0" fillId="942" borderId="5" xfId="0" applyFill="1" applyBorder="1" applyAlignment="1">
      <alignment horizontal="center" vertical="center"/>
    </xf>
    <xf numFmtId="0" fontId="0" fillId="942" borderId="6" xfId="0" applyFill="1" applyBorder="1" applyAlignment="1">
      <alignment horizontal="center" vertical="center"/>
    </xf>
    <xf numFmtId="0" fontId="0" fillId="943" borderId="4" xfId="0" applyFill="1" applyBorder="1" applyAlignment="1">
      <alignment horizontal="center" vertical="center"/>
    </xf>
    <xf numFmtId="0" fontId="0" fillId="943" borderId="5" xfId="0" applyFill="1" applyBorder="1" applyAlignment="1">
      <alignment horizontal="center" vertical="center"/>
    </xf>
    <xf numFmtId="0" fontId="0" fillId="943" borderId="6" xfId="0" applyFill="1" applyBorder="1" applyAlignment="1">
      <alignment horizontal="center" vertical="center"/>
    </xf>
    <xf numFmtId="0" fontId="0" fillId="944" borderId="4" xfId="0" applyFill="1" applyBorder="1" applyAlignment="1">
      <alignment horizontal="center" vertical="center"/>
    </xf>
    <xf numFmtId="0" fontId="0" fillId="944" borderId="5" xfId="0" applyFill="1" applyBorder="1" applyAlignment="1">
      <alignment horizontal="center" vertical="center"/>
    </xf>
    <xf numFmtId="0" fontId="0" fillId="944" borderId="6" xfId="0" applyFill="1" applyBorder="1" applyAlignment="1">
      <alignment horizontal="center" vertical="center"/>
    </xf>
    <xf numFmtId="0" fontId="0" fillId="945" borderId="4" xfId="0" applyFill="1" applyBorder="1" applyAlignment="1">
      <alignment horizontal="center" vertical="center"/>
    </xf>
    <xf numFmtId="0" fontId="0" fillId="945" borderId="5" xfId="0" applyFill="1" applyBorder="1" applyAlignment="1">
      <alignment horizontal="center" vertical="center"/>
    </xf>
    <xf numFmtId="0" fontId="0" fillId="945" borderId="6" xfId="0" applyFill="1" applyBorder="1" applyAlignment="1">
      <alignment horizontal="center" vertical="center"/>
    </xf>
    <xf numFmtId="0" fontId="0" fillId="946" borderId="4" xfId="0" applyFill="1" applyBorder="1" applyAlignment="1">
      <alignment horizontal="center" vertical="center"/>
    </xf>
    <xf numFmtId="0" fontId="0" fillId="946" borderId="5" xfId="0" applyFill="1" applyBorder="1" applyAlignment="1">
      <alignment horizontal="center" vertical="center"/>
    </xf>
    <xf numFmtId="0" fontId="0" fillId="946" borderId="6" xfId="0" applyFill="1" applyBorder="1" applyAlignment="1">
      <alignment horizontal="center" vertical="center"/>
    </xf>
    <xf numFmtId="0" fontId="0" fillId="947" borderId="4" xfId="0" applyFill="1" applyBorder="1" applyAlignment="1">
      <alignment horizontal="center" vertical="center"/>
    </xf>
    <xf numFmtId="0" fontId="0" fillId="947" borderId="5" xfId="0" applyFill="1" applyBorder="1" applyAlignment="1">
      <alignment horizontal="center" vertical="center"/>
    </xf>
    <xf numFmtId="0" fontId="0" fillId="947" borderId="6" xfId="0" applyFill="1" applyBorder="1" applyAlignment="1">
      <alignment horizontal="center" vertical="center"/>
    </xf>
    <xf numFmtId="0" fontId="0" fillId="948" borderId="4" xfId="0" applyFill="1" applyBorder="1" applyAlignment="1">
      <alignment horizontal="center" vertical="center"/>
    </xf>
    <xf numFmtId="0" fontId="0" fillId="948" borderId="5" xfId="0" applyFill="1" applyBorder="1" applyAlignment="1">
      <alignment horizontal="center" vertical="center"/>
    </xf>
    <xf numFmtId="0" fontId="0" fillId="948" borderId="6" xfId="0" applyFill="1" applyBorder="1" applyAlignment="1">
      <alignment horizontal="center" vertical="center"/>
    </xf>
    <xf numFmtId="0" fontId="0" fillId="949" borderId="4" xfId="0" applyFill="1" applyBorder="1" applyAlignment="1">
      <alignment horizontal="center" vertical="center"/>
    </xf>
    <xf numFmtId="0" fontId="0" fillId="949" borderId="5" xfId="0" applyFill="1" applyBorder="1" applyAlignment="1">
      <alignment horizontal="center" vertical="center"/>
    </xf>
    <xf numFmtId="0" fontId="0" fillId="949" borderId="6" xfId="0" applyFill="1" applyBorder="1" applyAlignment="1">
      <alignment horizontal="center" vertical="center"/>
    </xf>
    <xf numFmtId="0" fontId="0" fillId="950" borderId="4" xfId="0" applyFill="1" applyBorder="1" applyAlignment="1">
      <alignment horizontal="center" vertical="center"/>
    </xf>
    <xf numFmtId="0" fontId="0" fillId="950" borderId="5" xfId="0" applyFill="1" applyBorder="1" applyAlignment="1">
      <alignment horizontal="center" vertical="center"/>
    </xf>
    <xf numFmtId="0" fontId="0" fillId="950" borderId="6" xfId="0" applyFill="1" applyBorder="1" applyAlignment="1">
      <alignment horizontal="center" vertical="center"/>
    </xf>
    <xf numFmtId="0" fontId="0" fillId="951" borderId="4" xfId="0" applyFill="1" applyBorder="1" applyAlignment="1">
      <alignment horizontal="center" vertical="center"/>
    </xf>
    <xf numFmtId="0" fontId="0" fillId="951" borderId="5" xfId="0" applyFill="1" applyBorder="1" applyAlignment="1">
      <alignment horizontal="center" vertical="center"/>
    </xf>
    <xf numFmtId="0" fontId="0" fillId="951" borderId="6" xfId="0" applyFill="1" applyBorder="1" applyAlignment="1">
      <alignment horizontal="center" vertical="center"/>
    </xf>
    <xf numFmtId="0" fontId="0" fillId="952" borderId="4" xfId="0" applyFill="1" applyBorder="1" applyAlignment="1">
      <alignment horizontal="center" vertical="center"/>
    </xf>
    <xf numFmtId="0" fontId="0" fillId="952" borderId="5" xfId="0" applyFill="1" applyBorder="1" applyAlignment="1">
      <alignment horizontal="center" vertical="center"/>
    </xf>
    <xf numFmtId="0" fontId="0" fillId="952" borderId="6" xfId="0" applyFill="1" applyBorder="1" applyAlignment="1">
      <alignment horizontal="center" vertical="center"/>
    </xf>
    <xf numFmtId="0" fontId="0" fillId="953" borderId="4" xfId="0" applyFill="1" applyBorder="1" applyAlignment="1">
      <alignment horizontal="center" vertical="center"/>
    </xf>
    <xf numFmtId="0" fontId="0" fillId="953" borderId="5" xfId="0" applyFill="1" applyBorder="1" applyAlignment="1">
      <alignment horizontal="center" vertical="center"/>
    </xf>
    <xf numFmtId="0" fontId="0" fillId="953" borderId="6" xfId="0" applyFill="1" applyBorder="1" applyAlignment="1">
      <alignment horizontal="center" vertical="center"/>
    </xf>
    <xf numFmtId="0" fontId="0" fillId="805" borderId="4" xfId="0" applyFill="1" applyBorder="1" applyAlignment="1">
      <alignment horizontal="center" vertical="center"/>
    </xf>
    <xf numFmtId="0" fontId="0" fillId="805" borderId="5" xfId="0" applyFill="1" applyBorder="1" applyAlignment="1">
      <alignment horizontal="center" vertical="center"/>
    </xf>
    <xf numFmtId="0" fontId="0" fillId="805" borderId="6" xfId="0" applyFill="1" applyBorder="1" applyAlignment="1">
      <alignment horizontal="center" vertical="center"/>
    </xf>
    <xf numFmtId="0" fontId="0" fillId="806" borderId="4" xfId="0" applyFill="1" applyBorder="1" applyAlignment="1">
      <alignment horizontal="center" vertical="center"/>
    </xf>
    <xf numFmtId="0" fontId="0" fillId="806" borderId="5" xfId="0" applyFill="1" applyBorder="1" applyAlignment="1">
      <alignment horizontal="center" vertical="center"/>
    </xf>
    <xf numFmtId="0" fontId="0" fillId="806" borderId="6" xfId="0" applyFill="1" applyBorder="1" applyAlignment="1">
      <alignment horizontal="center" vertical="center"/>
    </xf>
    <xf numFmtId="0" fontId="0" fillId="807" borderId="4" xfId="0" applyFill="1" applyBorder="1" applyAlignment="1">
      <alignment horizontal="center" vertical="center"/>
    </xf>
    <xf numFmtId="0" fontId="0" fillId="807" borderId="5" xfId="0" applyFill="1" applyBorder="1" applyAlignment="1">
      <alignment horizontal="center" vertical="center"/>
    </xf>
    <xf numFmtId="0" fontId="0" fillId="807" borderId="6" xfId="0" applyFill="1" applyBorder="1" applyAlignment="1">
      <alignment horizontal="center" vertical="center"/>
    </xf>
    <xf numFmtId="0" fontId="0" fillId="808" borderId="4" xfId="0" applyFill="1" applyBorder="1" applyAlignment="1">
      <alignment horizontal="center" vertical="center"/>
    </xf>
    <xf numFmtId="0" fontId="0" fillId="808" borderId="5" xfId="0" applyFill="1" applyBorder="1" applyAlignment="1">
      <alignment horizontal="center" vertical="center"/>
    </xf>
    <xf numFmtId="0" fontId="0" fillId="808" borderId="6" xfId="0" applyFill="1" applyBorder="1" applyAlignment="1">
      <alignment horizontal="center" vertical="center"/>
    </xf>
    <xf numFmtId="0" fontId="0" fillId="809" borderId="4" xfId="0" applyFill="1" applyBorder="1" applyAlignment="1">
      <alignment horizontal="center" vertical="center"/>
    </xf>
    <xf numFmtId="0" fontId="0" fillId="809" borderId="5" xfId="0" applyFill="1" applyBorder="1" applyAlignment="1">
      <alignment horizontal="center" vertical="center"/>
    </xf>
    <xf numFmtId="0" fontId="0" fillId="809" borderId="6" xfId="0" applyFill="1" applyBorder="1" applyAlignment="1">
      <alignment horizontal="center" vertical="center"/>
    </xf>
    <xf numFmtId="0" fontId="0" fillId="810" borderId="4" xfId="0" applyFill="1" applyBorder="1" applyAlignment="1">
      <alignment horizontal="center" vertical="center"/>
    </xf>
    <xf numFmtId="0" fontId="0" fillId="810" borderId="5" xfId="0" applyFill="1" applyBorder="1" applyAlignment="1">
      <alignment horizontal="center" vertical="center"/>
    </xf>
    <xf numFmtId="0" fontId="0" fillId="810" borderId="6" xfId="0" applyFill="1" applyBorder="1" applyAlignment="1">
      <alignment horizontal="center" vertical="center"/>
    </xf>
    <xf numFmtId="0" fontId="0" fillId="811" borderId="4" xfId="0" applyFill="1" applyBorder="1" applyAlignment="1">
      <alignment horizontal="center" vertical="center"/>
    </xf>
    <xf numFmtId="0" fontId="0" fillId="811" borderId="5" xfId="0" applyFill="1" applyBorder="1" applyAlignment="1">
      <alignment horizontal="center" vertical="center"/>
    </xf>
    <xf numFmtId="0" fontId="0" fillId="811" borderId="6" xfId="0" applyFill="1" applyBorder="1" applyAlignment="1">
      <alignment horizontal="center" vertical="center"/>
    </xf>
    <xf numFmtId="0" fontId="0" fillId="812" borderId="4" xfId="0" applyFill="1" applyBorder="1" applyAlignment="1">
      <alignment horizontal="center" vertical="center"/>
    </xf>
    <xf numFmtId="0" fontId="0" fillId="812" borderId="5" xfId="0" applyFill="1" applyBorder="1" applyAlignment="1">
      <alignment horizontal="center" vertical="center"/>
    </xf>
    <xf numFmtId="0" fontId="0" fillId="812" borderId="6" xfId="0" applyFill="1" applyBorder="1" applyAlignment="1">
      <alignment horizontal="center" vertical="center"/>
    </xf>
    <xf numFmtId="0" fontId="0" fillId="813" borderId="4" xfId="0" applyFill="1" applyBorder="1" applyAlignment="1">
      <alignment horizontal="center" vertical="center"/>
    </xf>
    <xf numFmtId="0" fontId="0" fillId="813" borderId="5" xfId="0" applyFill="1" applyBorder="1" applyAlignment="1">
      <alignment horizontal="center" vertical="center"/>
    </xf>
    <xf numFmtId="0" fontId="0" fillId="813" borderId="6" xfId="0" applyFill="1" applyBorder="1" applyAlignment="1">
      <alignment horizontal="center" vertical="center"/>
    </xf>
    <xf numFmtId="0" fontId="0" fillId="814" borderId="4" xfId="0" applyFill="1" applyBorder="1" applyAlignment="1">
      <alignment horizontal="center" vertical="center"/>
    </xf>
    <xf numFmtId="0" fontId="0" fillId="814" borderId="5" xfId="0" applyFill="1" applyBorder="1" applyAlignment="1">
      <alignment horizontal="center" vertical="center"/>
    </xf>
    <xf numFmtId="0" fontId="0" fillId="814" borderId="6" xfId="0" applyFill="1" applyBorder="1" applyAlignment="1">
      <alignment horizontal="center" vertical="center"/>
    </xf>
    <xf numFmtId="0" fontId="0" fillId="815" borderId="4" xfId="0" applyFill="1" applyBorder="1" applyAlignment="1">
      <alignment horizontal="center" vertical="center"/>
    </xf>
    <xf numFmtId="0" fontId="0" fillId="815" borderId="5" xfId="0" applyFill="1" applyBorder="1" applyAlignment="1">
      <alignment horizontal="center" vertical="center"/>
    </xf>
    <xf numFmtId="0" fontId="0" fillId="815" borderId="6" xfId="0" applyFill="1" applyBorder="1" applyAlignment="1">
      <alignment horizontal="center" vertical="center"/>
    </xf>
    <xf numFmtId="0" fontId="0" fillId="816" borderId="4" xfId="0" applyFill="1" applyBorder="1" applyAlignment="1">
      <alignment horizontal="center" vertical="center"/>
    </xf>
    <xf numFmtId="0" fontId="0" fillId="816" borderId="5" xfId="0" applyFill="1" applyBorder="1" applyAlignment="1">
      <alignment horizontal="center" vertical="center"/>
    </xf>
    <xf numFmtId="0" fontId="0" fillId="816" borderId="6" xfId="0" applyFill="1" applyBorder="1" applyAlignment="1">
      <alignment horizontal="center" vertical="center"/>
    </xf>
    <xf numFmtId="0" fontId="0" fillId="817" borderId="4" xfId="0" applyFill="1" applyBorder="1" applyAlignment="1">
      <alignment horizontal="center" vertical="center"/>
    </xf>
    <xf numFmtId="0" fontId="0" fillId="817" borderId="5" xfId="0" applyFill="1" applyBorder="1" applyAlignment="1">
      <alignment horizontal="center" vertical="center"/>
    </xf>
    <xf numFmtId="0" fontId="0" fillId="817" borderId="6" xfId="0" applyFill="1" applyBorder="1" applyAlignment="1">
      <alignment horizontal="center" vertical="center"/>
    </xf>
    <xf numFmtId="0" fontId="0" fillId="818" borderId="4" xfId="0" applyFill="1" applyBorder="1" applyAlignment="1">
      <alignment horizontal="center" vertical="center"/>
    </xf>
    <xf numFmtId="0" fontId="0" fillId="818" borderId="5" xfId="0" applyFill="1" applyBorder="1" applyAlignment="1">
      <alignment horizontal="center" vertical="center"/>
    </xf>
    <xf numFmtId="0" fontId="0" fillId="818" borderId="6" xfId="0" applyFill="1" applyBorder="1" applyAlignment="1">
      <alignment horizontal="center" vertical="center"/>
    </xf>
    <xf numFmtId="0" fontId="0" fillId="819" borderId="4" xfId="0" applyFill="1" applyBorder="1" applyAlignment="1">
      <alignment horizontal="center" vertical="center"/>
    </xf>
    <xf numFmtId="0" fontId="0" fillId="819" borderId="5" xfId="0" applyFill="1" applyBorder="1" applyAlignment="1">
      <alignment horizontal="center" vertical="center"/>
    </xf>
    <xf numFmtId="0" fontId="0" fillId="819" borderId="6" xfId="0" applyFill="1" applyBorder="1" applyAlignment="1">
      <alignment horizontal="center" vertical="center"/>
    </xf>
    <xf numFmtId="0" fontId="0" fillId="820" borderId="4" xfId="0" applyFill="1" applyBorder="1" applyAlignment="1">
      <alignment horizontal="center" vertical="center"/>
    </xf>
    <xf numFmtId="0" fontId="0" fillId="820" borderId="5" xfId="0" applyFill="1" applyBorder="1" applyAlignment="1">
      <alignment horizontal="center" vertical="center"/>
    </xf>
    <xf numFmtId="0" fontId="0" fillId="820" borderId="6" xfId="0" applyFill="1" applyBorder="1" applyAlignment="1">
      <alignment horizontal="center" vertical="center"/>
    </xf>
    <xf numFmtId="0" fontId="0" fillId="821" borderId="4" xfId="0" applyFill="1" applyBorder="1" applyAlignment="1">
      <alignment horizontal="center" vertical="center"/>
    </xf>
    <xf numFmtId="0" fontId="0" fillId="821" borderId="5" xfId="0" applyFill="1" applyBorder="1" applyAlignment="1">
      <alignment horizontal="center" vertical="center"/>
    </xf>
    <xf numFmtId="0" fontId="0" fillId="821" borderId="6" xfId="0" applyFill="1" applyBorder="1" applyAlignment="1">
      <alignment horizontal="center" vertical="center"/>
    </xf>
    <xf numFmtId="0" fontId="0" fillId="822" borderId="4" xfId="0" applyFill="1" applyBorder="1" applyAlignment="1">
      <alignment horizontal="center" vertical="center"/>
    </xf>
    <xf numFmtId="0" fontId="0" fillId="822" borderId="5" xfId="0" applyFill="1" applyBorder="1" applyAlignment="1">
      <alignment horizontal="center" vertical="center"/>
    </xf>
    <xf numFmtId="0" fontId="0" fillId="822" borderId="6" xfId="0" applyFill="1" applyBorder="1" applyAlignment="1">
      <alignment horizontal="center" vertical="center"/>
    </xf>
    <xf numFmtId="0" fontId="0" fillId="823" borderId="4" xfId="0" applyFill="1" applyBorder="1" applyAlignment="1">
      <alignment horizontal="center" vertical="center"/>
    </xf>
    <xf numFmtId="0" fontId="0" fillId="823" borderId="5" xfId="0" applyFill="1" applyBorder="1" applyAlignment="1">
      <alignment horizontal="center" vertical="center"/>
    </xf>
    <xf numFmtId="0" fontId="0" fillId="823" borderId="6" xfId="0" applyFill="1" applyBorder="1" applyAlignment="1">
      <alignment horizontal="center" vertical="center"/>
    </xf>
    <xf numFmtId="0" fontId="0" fillId="824" borderId="4" xfId="0" applyFill="1" applyBorder="1" applyAlignment="1">
      <alignment horizontal="center" vertical="center"/>
    </xf>
    <xf numFmtId="0" fontId="0" fillId="824" borderId="5" xfId="0" applyFill="1" applyBorder="1" applyAlignment="1">
      <alignment horizontal="center" vertical="center"/>
    </xf>
    <xf numFmtId="0" fontId="0" fillId="824" borderId="6" xfId="0" applyFill="1" applyBorder="1" applyAlignment="1">
      <alignment horizontal="center" vertical="center"/>
    </xf>
    <xf numFmtId="0" fontId="0" fillId="825" borderId="4" xfId="0" applyFill="1" applyBorder="1" applyAlignment="1">
      <alignment horizontal="center" vertical="center"/>
    </xf>
    <xf numFmtId="0" fontId="0" fillId="825" borderId="5" xfId="0" applyFill="1" applyBorder="1" applyAlignment="1">
      <alignment horizontal="center" vertical="center"/>
    </xf>
    <xf numFmtId="0" fontId="0" fillId="825" borderId="6" xfId="0" applyFill="1" applyBorder="1" applyAlignment="1">
      <alignment horizontal="center" vertical="center"/>
    </xf>
    <xf numFmtId="0" fontId="0" fillId="826" borderId="4" xfId="0" applyFill="1" applyBorder="1" applyAlignment="1">
      <alignment horizontal="center" vertical="center"/>
    </xf>
    <xf numFmtId="0" fontId="0" fillId="826" borderId="5" xfId="0" applyFill="1" applyBorder="1" applyAlignment="1">
      <alignment horizontal="center" vertical="center"/>
    </xf>
    <xf numFmtId="0" fontId="0" fillId="826" borderId="6" xfId="0" applyFill="1" applyBorder="1" applyAlignment="1">
      <alignment horizontal="center" vertical="center"/>
    </xf>
    <xf numFmtId="0" fontId="0" fillId="827" borderId="4" xfId="0" applyFill="1" applyBorder="1" applyAlignment="1">
      <alignment horizontal="center" vertical="center"/>
    </xf>
    <xf numFmtId="0" fontId="0" fillId="827" borderId="5" xfId="0" applyFill="1" applyBorder="1" applyAlignment="1">
      <alignment horizontal="center" vertical="center"/>
    </xf>
    <xf numFmtId="0" fontId="0" fillId="827" borderId="6" xfId="0" applyFill="1" applyBorder="1" applyAlignment="1">
      <alignment horizontal="center" vertical="center"/>
    </xf>
    <xf numFmtId="0" fontId="0" fillId="828" borderId="4" xfId="0" applyFill="1" applyBorder="1" applyAlignment="1">
      <alignment horizontal="center" vertical="center"/>
    </xf>
    <xf numFmtId="0" fontId="0" fillId="828" borderId="5" xfId="0" applyFill="1" applyBorder="1" applyAlignment="1">
      <alignment horizontal="center" vertical="center"/>
    </xf>
    <xf numFmtId="0" fontId="0" fillId="828" borderId="6" xfId="0" applyFill="1" applyBorder="1" applyAlignment="1">
      <alignment horizontal="center" vertical="center"/>
    </xf>
    <xf numFmtId="0" fontId="0" fillId="829" borderId="4" xfId="0" applyFill="1" applyBorder="1" applyAlignment="1">
      <alignment horizontal="center" vertical="center"/>
    </xf>
    <xf numFmtId="0" fontId="0" fillId="829" borderId="5" xfId="0" applyFill="1" applyBorder="1" applyAlignment="1">
      <alignment horizontal="center" vertical="center"/>
    </xf>
    <xf numFmtId="0" fontId="0" fillId="829" borderId="6" xfId="0" applyFill="1" applyBorder="1" applyAlignment="1">
      <alignment horizontal="center" vertical="center"/>
    </xf>
    <xf numFmtId="0" fontId="0" fillId="830" borderId="4" xfId="0" applyFill="1" applyBorder="1" applyAlignment="1">
      <alignment horizontal="center" vertical="center"/>
    </xf>
    <xf numFmtId="0" fontId="0" fillId="830" borderId="5" xfId="0" applyFill="1" applyBorder="1" applyAlignment="1">
      <alignment horizontal="center" vertical="center"/>
    </xf>
    <xf numFmtId="0" fontId="0" fillId="830" borderId="6" xfId="0" applyFill="1" applyBorder="1" applyAlignment="1">
      <alignment horizontal="center" vertical="center"/>
    </xf>
    <xf numFmtId="0" fontId="0" fillId="831" borderId="4" xfId="0" applyFill="1" applyBorder="1" applyAlignment="1">
      <alignment horizontal="center" vertical="center"/>
    </xf>
    <xf numFmtId="0" fontId="0" fillId="831" borderId="5" xfId="0" applyFill="1" applyBorder="1" applyAlignment="1">
      <alignment horizontal="center" vertical="center"/>
    </xf>
    <xf numFmtId="0" fontId="0" fillId="831" borderId="6" xfId="0" applyFill="1" applyBorder="1" applyAlignment="1">
      <alignment horizontal="center" vertical="center"/>
    </xf>
    <xf numFmtId="0" fontId="0" fillId="832" borderId="4" xfId="0" applyFill="1" applyBorder="1" applyAlignment="1">
      <alignment horizontal="center" vertical="center"/>
    </xf>
    <xf numFmtId="0" fontId="0" fillId="832" borderId="5" xfId="0" applyFill="1" applyBorder="1" applyAlignment="1">
      <alignment horizontal="center" vertical="center"/>
    </xf>
    <xf numFmtId="0" fontId="0" fillId="832" borderId="6" xfId="0" applyFill="1" applyBorder="1" applyAlignment="1">
      <alignment horizontal="center" vertical="center"/>
    </xf>
    <xf numFmtId="0" fontId="0" fillId="833" borderId="4" xfId="0" applyFill="1" applyBorder="1" applyAlignment="1">
      <alignment horizontal="center" vertical="center"/>
    </xf>
    <xf numFmtId="0" fontId="0" fillId="833" borderId="5" xfId="0" applyFill="1" applyBorder="1" applyAlignment="1">
      <alignment horizontal="center" vertical="center"/>
    </xf>
    <xf numFmtId="0" fontId="0" fillId="833" borderId="6" xfId="0" applyFill="1" applyBorder="1" applyAlignment="1">
      <alignment horizontal="center" vertical="center"/>
    </xf>
    <xf numFmtId="0" fontId="0" fillId="834" borderId="4" xfId="0" applyFill="1" applyBorder="1" applyAlignment="1">
      <alignment horizontal="center" vertical="center"/>
    </xf>
    <xf numFmtId="0" fontId="0" fillId="834" borderId="5" xfId="0" applyFill="1" applyBorder="1" applyAlignment="1">
      <alignment horizontal="center" vertical="center"/>
    </xf>
    <xf numFmtId="0" fontId="0" fillId="834" borderId="6" xfId="0" applyFill="1" applyBorder="1" applyAlignment="1">
      <alignment horizontal="center" vertical="center"/>
    </xf>
    <xf numFmtId="0" fontId="0" fillId="835" borderId="4" xfId="0" applyFill="1" applyBorder="1" applyAlignment="1">
      <alignment horizontal="center" vertical="center"/>
    </xf>
    <xf numFmtId="0" fontId="0" fillId="835" borderId="5" xfId="0" applyFill="1" applyBorder="1" applyAlignment="1">
      <alignment horizontal="center" vertical="center"/>
    </xf>
    <xf numFmtId="0" fontId="0" fillId="835" borderId="6" xfId="0" applyFill="1" applyBorder="1" applyAlignment="1">
      <alignment horizontal="center" vertical="center"/>
    </xf>
    <xf numFmtId="0" fontId="0" fillId="836" borderId="4" xfId="0" applyFill="1" applyBorder="1" applyAlignment="1">
      <alignment horizontal="center" vertical="center"/>
    </xf>
    <xf numFmtId="0" fontId="0" fillId="836" borderId="5" xfId="0" applyFill="1" applyBorder="1" applyAlignment="1">
      <alignment horizontal="center" vertical="center"/>
    </xf>
    <xf numFmtId="0" fontId="0" fillId="836" borderId="6" xfId="0" applyFill="1" applyBorder="1" applyAlignment="1">
      <alignment horizontal="center" vertical="center"/>
    </xf>
    <xf numFmtId="0" fontId="0" fillId="837" borderId="4" xfId="0" applyFill="1" applyBorder="1" applyAlignment="1">
      <alignment horizontal="center" vertical="center"/>
    </xf>
    <xf numFmtId="0" fontId="0" fillId="837" borderId="5" xfId="0" applyFill="1" applyBorder="1" applyAlignment="1">
      <alignment horizontal="center" vertical="center"/>
    </xf>
    <xf numFmtId="0" fontId="0" fillId="837" borderId="6" xfId="0" applyFill="1" applyBorder="1" applyAlignment="1">
      <alignment horizontal="center" vertical="center"/>
    </xf>
    <xf numFmtId="0" fontId="0" fillId="838" borderId="4" xfId="0" applyFill="1" applyBorder="1" applyAlignment="1">
      <alignment horizontal="center" vertical="center"/>
    </xf>
    <xf numFmtId="0" fontId="0" fillId="838" borderId="5" xfId="0" applyFill="1" applyBorder="1" applyAlignment="1">
      <alignment horizontal="center" vertical="center"/>
    </xf>
    <xf numFmtId="0" fontId="0" fillId="838" borderId="6" xfId="0" applyFill="1" applyBorder="1" applyAlignment="1">
      <alignment horizontal="center" vertical="center"/>
    </xf>
    <xf numFmtId="0" fontId="0" fillId="839" borderId="4" xfId="0" applyFill="1" applyBorder="1" applyAlignment="1">
      <alignment horizontal="center" vertical="center"/>
    </xf>
    <xf numFmtId="0" fontId="0" fillId="839" borderId="5" xfId="0" applyFill="1" applyBorder="1" applyAlignment="1">
      <alignment horizontal="center" vertical="center"/>
    </xf>
    <xf numFmtId="0" fontId="0" fillId="839" borderId="6" xfId="0" applyFill="1" applyBorder="1" applyAlignment="1">
      <alignment horizontal="center" vertical="center"/>
    </xf>
    <xf numFmtId="0" fontId="0" fillId="840" borderId="4" xfId="0" applyFill="1" applyBorder="1" applyAlignment="1">
      <alignment horizontal="center" vertical="center"/>
    </xf>
    <xf numFmtId="0" fontId="0" fillId="840" borderId="5" xfId="0" applyFill="1" applyBorder="1" applyAlignment="1">
      <alignment horizontal="center" vertical="center"/>
    </xf>
    <xf numFmtId="0" fontId="0" fillId="840" borderId="6" xfId="0" applyFill="1" applyBorder="1" applyAlignment="1">
      <alignment horizontal="center" vertical="center"/>
    </xf>
    <xf numFmtId="0" fontId="0" fillId="841" borderId="4" xfId="0" applyFill="1" applyBorder="1" applyAlignment="1">
      <alignment horizontal="center" vertical="center"/>
    </xf>
    <xf numFmtId="0" fontId="0" fillId="841" borderId="5" xfId="0" applyFill="1" applyBorder="1" applyAlignment="1">
      <alignment horizontal="center" vertical="center"/>
    </xf>
    <xf numFmtId="0" fontId="0" fillId="841" borderId="6" xfId="0" applyFill="1" applyBorder="1" applyAlignment="1">
      <alignment horizontal="center" vertical="center"/>
    </xf>
    <xf numFmtId="0" fontId="0" fillId="842" borderId="4" xfId="0" applyFill="1" applyBorder="1" applyAlignment="1">
      <alignment horizontal="center" vertical="center"/>
    </xf>
    <xf numFmtId="0" fontId="0" fillId="842" borderId="5" xfId="0" applyFill="1" applyBorder="1" applyAlignment="1">
      <alignment horizontal="center" vertical="center"/>
    </xf>
    <xf numFmtId="0" fontId="0" fillId="842" borderId="6" xfId="0" applyFill="1" applyBorder="1" applyAlignment="1">
      <alignment horizontal="center" vertical="center"/>
    </xf>
    <xf numFmtId="0" fontId="0" fillId="843" borderId="4" xfId="0" applyFill="1" applyBorder="1" applyAlignment="1">
      <alignment horizontal="center" vertical="center"/>
    </xf>
    <xf numFmtId="0" fontId="0" fillId="843" borderId="5" xfId="0" applyFill="1" applyBorder="1" applyAlignment="1">
      <alignment horizontal="center" vertical="center"/>
    </xf>
    <xf numFmtId="0" fontId="0" fillId="843" borderId="6" xfId="0" applyFill="1" applyBorder="1" applyAlignment="1">
      <alignment horizontal="center" vertical="center"/>
    </xf>
    <xf numFmtId="0" fontId="0" fillId="844" borderId="4" xfId="0" applyFill="1" applyBorder="1" applyAlignment="1">
      <alignment horizontal="center" vertical="center"/>
    </xf>
    <xf numFmtId="0" fontId="0" fillId="844" borderId="5" xfId="0" applyFill="1" applyBorder="1" applyAlignment="1">
      <alignment horizontal="center" vertical="center"/>
    </xf>
    <xf numFmtId="0" fontId="0" fillId="844" borderId="6" xfId="0" applyFill="1" applyBorder="1" applyAlignment="1">
      <alignment horizontal="center" vertical="center"/>
    </xf>
    <xf numFmtId="0" fontId="0" fillId="845" borderId="4" xfId="0" applyFill="1" applyBorder="1" applyAlignment="1">
      <alignment horizontal="center" vertical="center"/>
    </xf>
    <xf numFmtId="0" fontId="0" fillId="845" borderId="5" xfId="0" applyFill="1" applyBorder="1" applyAlignment="1">
      <alignment horizontal="center" vertical="center"/>
    </xf>
    <xf numFmtId="0" fontId="0" fillId="845" borderId="6" xfId="0" applyFill="1" applyBorder="1" applyAlignment="1">
      <alignment horizontal="center" vertical="center"/>
    </xf>
    <xf numFmtId="0" fontId="0" fillId="846" borderId="4" xfId="0" applyFill="1" applyBorder="1" applyAlignment="1">
      <alignment horizontal="center" vertical="center"/>
    </xf>
    <xf numFmtId="0" fontId="0" fillId="846" borderId="5" xfId="0" applyFill="1" applyBorder="1" applyAlignment="1">
      <alignment horizontal="center" vertical="center"/>
    </xf>
    <xf numFmtId="0" fontId="0" fillId="846" borderId="6" xfId="0" applyFill="1" applyBorder="1" applyAlignment="1">
      <alignment horizontal="center" vertical="center"/>
    </xf>
    <xf numFmtId="0" fontId="0" fillId="847" borderId="4" xfId="0" applyFill="1" applyBorder="1" applyAlignment="1">
      <alignment horizontal="center" vertical="center"/>
    </xf>
    <xf numFmtId="0" fontId="0" fillId="847" borderId="5" xfId="0" applyFill="1" applyBorder="1" applyAlignment="1">
      <alignment horizontal="center" vertical="center"/>
    </xf>
    <xf numFmtId="0" fontId="0" fillId="847" borderId="6" xfId="0" applyFill="1" applyBorder="1" applyAlignment="1">
      <alignment horizontal="center" vertical="center"/>
    </xf>
    <xf numFmtId="0" fontId="0" fillId="848" borderId="4" xfId="0" applyFill="1" applyBorder="1" applyAlignment="1">
      <alignment horizontal="center" vertical="center"/>
    </xf>
    <xf numFmtId="0" fontId="0" fillId="848" borderId="5" xfId="0" applyFill="1" applyBorder="1" applyAlignment="1">
      <alignment horizontal="center" vertical="center"/>
    </xf>
    <xf numFmtId="0" fontId="0" fillId="848" borderId="6" xfId="0" applyFill="1" applyBorder="1" applyAlignment="1">
      <alignment horizontal="center" vertical="center"/>
    </xf>
    <xf numFmtId="0" fontId="0" fillId="849" borderId="4" xfId="0" applyFill="1" applyBorder="1" applyAlignment="1">
      <alignment horizontal="center" vertical="center"/>
    </xf>
    <xf numFmtId="0" fontId="0" fillId="849" borderId="5" xfId="0" applyFill="1" applyBorder="1" applyAlignment="1">
      <alignment horizontal="center" vertical="center"/>
    </xf>
    <xf numFmtId="0" fontId="0" fillId="849" borderId="6" xfId="0" applyFill="1" applyBorder="1" applyAlignment="1">
      <alignment horizontal="center" vertical="center"/>
    </xf>
    <xf numFmtId="0" fontId="0" fillId="850" borderId="4" xfId="0" applyFill="1" applyBorder="1" applyAlignment="1">
      <alignment horizontal="center" vertical="center"/>
    </xf>
    <xf numFmtId="0" fontId="0" fillId="850" borderId="5" xfId="0" applyFill="1" applyBorder="1" applyAlignment="1">
      <alignment horizontal="center" vertical="center"/>
    </xf>
    <xf numFmtId="0" fontId="0" fillId="850" borderId="6" xfId="0" applyFill="1" applyBorder="1" applyAlignment="1">
      <alignment horizontal="center" vertical="center"/>
    </xf>
    <xf numFmtId="0" fontId="0" fillId="851" borderId="4" xfId="0" applyFill="1" applyBorder="1" applyAlignment="1">
      <alignment horizontal="center" vertical="center"/>
    </xf>
    <xf numFmtId="0" fontId="0" fillId="851" borderId="5" xfId="0" applyFill="1" applyBorder="1" applyAlignment="1">
      <alignment horizontal="center" vertical="center"/>
    </xf>
    <xf numFmtId="0" fontId="0" fillId="851" borderId="6" xfId="0" applyFill="1" applyBorder="1" applyAlignment="1">
      <alignment horizontal="center" vertical="center"/>
    </xf>
    <xf numFmtId="0" fontId="0" fillId="852" borderId="4" xfId="0" applyFill="1" applyBorder="1" applyAlignment="1">
      <alignment horizontal="center" vertical="center"/>
    </xf>
    <xf numFmtId="0" fontId="0" fillId="852" borderId="5" xfId="0" applyFill="1" applyBorder="1" applyAlignment="1">
      <alignment horizontal="center" vertical="center"/>
    </xf>
    <xf numFmtId="0" fontId="0" fillId="852" borderId="6" xfId="0" applyFill="1" applyBorder="1" applyAlignment="1">
      <alignment horizontal="center" vertical="center"/>
    </xf>
    <xf numFmtId="0" fontId="0" fillId="853" borderId="4" xfId="0" applyFill="1" applyBorder="1" applyAlignment="1">
      <alignment horizontal="center" vertical="center"/>
    </xf>
    <xf numFmtId="0" fontId="0" fillId="853" borderId="5" xfId="0" applyFill="1" applyBorder="1" applyAlignment="1">
      <alignment horizontal="center" vertical="center"/>
    </xf>
    <xf numFmtId="0" fontId="0" fillId="853" borderId="6" xfId="0" applyFill="1" applyBorder="1" applyAlignment="1">
      <alignment horizontal="center" vertical="center"/>
    </xf>
    <xf numFmtId="0" fontId="0" fillId="854" borderId="4" xfId="0" applyFill="1" applyBorder="1" applyAlignment="1">
      <alignment horizontal="center" vertical="center"/>
    </xf>
    <xf numFmtId="0" fontId="0" fillId="854" borderId="5" xfId="0" applyFill="1" applyBorder="1" applyAlignment="1">
      <alignment horizontal="center" vertical="center"/>
    </xf>
    <xf numFmtId="0" fontId="0" fillId="854" borderId="6" xfId="0" applyFill="1" applyBorder="1" applyAlignment="1">
      <alignment horizontal="center" vertical="center"/>
    </xf>
    <xf numFmtId="0" fontId="0" fillId="705" borderId="4" xfId="0" applyFill="1" applyBorder="1" applyAlignment="1">
      <alignment horizontal="center" vertical="center"/>
    </xf>
    <xf numFmtId="0" fontId="0" fillId="705" borderId="5" xfId="0" applyFill="1" applyBorder="1" applyAlignment="1">
      <alignment horizontal="center" vertical="center"/>
    </xf>
    <xf numFmtId="0" fontId="0" fillId="705" borderId="6" xfId="0" applyFill="1" applyBorder="1" applyAlignment="1">
      <alignment horizontal="center" vertical="center"/>
    </xf>
    <xf numFmtId="0" fontId="0" fillId="706" borderId="4" xfId="0" applyFill="1" applyBorder="1" applyAlignment="1">
      <alignment horizontal="center" vertical="center"/>
    </xf>
    <xf numFmtId="0" fontId="0" fillId="706" borderId="5" xfId="0" applyFill="1" applyBorder="1" applyAlignment="1">
      <alignment horizontal="center" vertical="center"/>
    </xf>
    <xf numFmtId="0" fontId="0" fillId="706" borderId="6" xfId="0" applyFill="1" applyBorder="1" applyAlignment="1">
      <alignment horizontal="center" vertical="center"/>
    </xf>
    <xf numFmtId="0" fontId="0" fillId="707" borderId="4" xfId="0" applyFill="1" applyBorder="1" applyAlignment="1">
      <alignment horizontal="center" vertical="center"/>
    </xf>
    <xf numFmtId="0" fontId="0" fillId="707" borderId="5" xfId="0" applyFill="1" applyBorder="1" applyAlignment="1">
      <alignment horizontal="center" vertical="center"/>
    </xf>
    <xf numFmtId="0" fontId="0" fillId="707" borderId="6" xfId="0" applyFill="1" applyBorder="1" applyAlignment="1">
      <alignment horizontal="center" vertical="center"/>
    </xf>
    <xf numFmtId="0" fontId="0" fillId="708" borderId="4" xfId="0" applyFill="1" applyBorder="1" applyAlignment="1">
      <alignment horizontal="center" vertical="center"/>
    </xf>
    <xf numFmtId="0" fontId="0" fillId="708" borderId="5" xfId="0" applyFill="1" applyBorder="1" applyAlignment="1">
      <alignment horizontal="center" vertical="center"/>
    </xf>
    <xf numFmtId="0" fontId="0" fillId="708" borderId="6" xfId="0" applyFill="1" applyBorder="1" applyAlignment="1">
      <alignment horizontal="center" vertical="center"/>
    </xf>
    <xf numFmtId="0" fontId="0" fillId="709" borderId="4" xfId="0" applyFill="1" applyBorder="1" applyAlignment="1">
      <alignment horizontal="center" vertical="center"/>
    </xf>
    <xf numFmtId="0" fontId="0" fillId="709" borderId="5" xfId="0" applyFill="1" applyBorder="1" applyAlignment="1">
      <alignment horizontal="center" vertical="center"/>
    </xf>
    <xf numFmtId="0" fontId="0" fillId="709" borderId="6" xfId="0" applyFill="1" applyBorder="1" applyAlignment="1">
      <alignment horizontal="center" vertical="center"/>
    </xf>
    <xf numFmtId="0" fontId="0" fillId="710" borderId="4" xfId="0" applyFill="1" applyBorder="1" applyAlignment="1">
      <alignment horizontal="center" vertical="center"/>
    </xf>
    <xf numFmtId="0" fontId="0" fillId="710" borderId="5" xfId="0" applyFill="1" applyBorder="1" applyAlignment="1">
      <alignment horizontal="center" vertical="center"/>
    </xf>
    <xf numFmtId="0" fontId="0" fillId="710" borderId="6" xfId="0" applyFill="1" applyBorder="1" applyAlignment="1">
      <alignment horizontal="center" vertical="center"/>
    </xf>
    <xf numFmtId="0" fontId="0" fillId="711" borderId="4" xfId="0" applyFill="1" applyBorder="1" applyAlignment="1">
      <alignment horizontal="center" vertical="center"/>
    </xf>
    <xf numFmtId="0" fontId="0" fillId="711" borderId="5" xfId="0" applyFill="1" applyBorder="1" applyAlignment="1">
      <alignment horizontal="center" vertical="center"/>
    </xf>
    <xf numFmtId="0" fontId="0" fillId="711" borderId="6" xfId="0" applyFill="1" applyBorder="1" applyAlignment="1">
      <alignment horizontal="center" vertical="center"/>
    </xf>
    <xf numFmtId="0" fontId="0" fillId="712" borderId="4" xfId="0" applyFill="1" applyBorder="1" applyAlignment="1">
      <alignment horizontal="center" vertical="center"/>
    </xf>
    <xf numFmtId="0" fontId="0" fillId="712" borderId="5" xfId="0" applyFill="1" applyBorder="1" applyAlignment="1">
      <alignment horizontal="center" vertical="center"/>
    </xf>
    <xf numFmtId="0" fontId="0" fillId="712" borderId="6" xfId="0" applyFill="1" applyBorder="1" applyAlignment="1">
      <alignment horizontal="center" vertical="center"/>
    </xf>
    <xf numFmtId="0" fontId="0" fillId="713" borderId="4" xfId="0" applyFill="1" applyBorder="1" applyAlignment="1">
      <alignment horizontal="center" vertical="center"/>
    </xf>
    <xf numFmtId="0" fontId="0" fillId="713" borderId="5" xfId="0" applyFill="1" applyBorder="1" applyAlignment="1">
      <alignment horizontal="center" vertical="center"/>
    </xf>
    <xf numFmtId="0" fontId="0" fillId="713" borderId="6" xfId="0" applyFill="1" applyBorder="1" applyAlignment="1">
      <alignment horizontal="center" vertical="center"/>
    </xf>
    <xf numFmtId="0" fontId="0" fillId="714" borderId="4" xfId="0" applyFill="1" applyBorder="1" applyAlignment="1">
      <alignment horizontal="center" vertical="center"/>
    </xf>
    <xf numFmtId="0" fontId="0" fillId="714" borderId="5" xfId="0" applyFill="1" applyBorder="1" applyAlignment="1">
      <alignment horizontal="center" vertical="center"/>
    </xf>
    <xf numFmtId="0" fontId="0" fillId="714" borderId="6" xfId="0" applyFill="1" applyBorder="1" applyAlignment="1">
      <alignment horizontal="center" vertical="center"/>
    </xf>
    <xf numFmtId="0" fontId="0" fillId="715" borderId="4" xfId="0" applyFill="1" applyBorder="1" applyAlignment="1">
      <alignment horizontal="center" vertical="center"/>
    </xf>
    <xf numFmtId="0" fontId="0" fillId="715" borderId="5" xfId="0" applyFill="1" applyBorder="1" applyAlignment="1">
      <alignment horizontal="center" vertical="center"/>
    </xf>
    <xf numFmtId="0" fontId="0" fillId="715" borderId="6" xfId="0" applyFill="1" applyBorder="1" applyAlignment="1">
      <alignment horizontal="center" vertical="center"/>
    </xf>
    <xf numFmtId="0" fontId="0" fillId="716" borderId="4" xfId="0" applyFill="1" applyBorder="1" applyAlignment="1">
      <alignment horizontal="center" vertical="center"/>
    </xf>
    <xf numFmtId="0" fontId="0" fillId="716" borderId="5" xfId="0" applyFill="1" applyBorder="1" applyAlignment="1">
      <alignment horizontal="center" vertical="center"/>
    </xf>
    <xf numFmtId="0" fontId="0" fillId="716" borderId="6" xfId="0" applyFill="1" applyBorder="1" applyAlignment="1">
      <alignment horizontal="center" vertical="center"/>
    </xf>
    <xf numFmtId="0" fontId="0" fillId="717" borderId="4" xfId="0" applyFill="1" applyBorder="1" applyAlignment="1">
      <alignment horizontal="center" vertical="center"/>
    </xf>
    <xf numFmtId="0" fontId="0" fillId="717" borderId="5" xfId="0" applyFill="1" applyBorder="1" applyAlignment="1">
      <alignment horizontal="center" vertical="center"/>
    </xf>
    <xf numFmtId="0" fontId="0" fillId="717" borderId="6" xfId="0" applyFill="1" applyBorder="1" applyAlignment="1">
      <alignment horizontal="center" vertical="center"/>
    </xf>
    <xf numFmtId="0" fontId="0" fillId="718" borderId="4" xfId="0" applyFill="1" applyBorder="1" applyAlignment="1">
      <alignment horizontal="center" vertical="center"/>
    </xf>
    <xf numFmtId="0" fontId="0" fillId="718" borderId="5" xfId="0" applyFill="1" applyBorder="1" applyAlignment="1">
      <alignment horizontal="center" vertical="center"/>
    </xf>
    <xf numFmtId="0" fontId="0" fillId="718" borderId="6" xfId="0" applyFill="1" applyBorder="1" applyAlignment="1">
      <alignment horizontal="center" vertical="center"/>
    </xf>
    <xf numFmtId="0" fontId="0" fillId="719" borderId="4" xfId="0" applyFill="1" applyBorder="1" applyAlignment="1">
      <alignment horizontal="center" vertical="center"/>
    </xf>
    <xf numFmtId="0" fontId="0" fillId="719" borderId="5" xfId="0" applyFill="1" applyBorder="1" applyAlignment="1">
      <alignment horizontal="center" vertical="center"/>
    </xf>
    <xf numFmtId="0" fontId="0" fillId="719" borderId="6" xfId="0" applyFill="1" applyBorder="1" applyAlignment="1">
      <alignment horizontal="center" vertical="center"/>
    </xf>
    <xf numFmtId="0" fontId="0" fillId="720" borderId="4" xfId="0" applyFill="1" applyBorder="1" applyAlignment="1">
      <alignment horizontal="center" vertical="center"/>
    </xf>
    <xf numFmtId="0" fontId="0" fillId="720" borderId="5" xfId="0" applyFill="1" applyBorder="1" applyAlignment="1">
      <alignment horizontal="center" vertical="center"/>
    </xf>
    <xf numFmtId="0" fontId="0" fillId="720" borderId="6" xfId="0" applyFill="1" applyBorder="1" applyAlignment="1">
      <alignment horizontal="center" vertical="center"/>
    </xf>
    <xf numFmtId="0" fontId="0" fillId="721" borderId="4" xfId="0" applyFill="1" applyBorder="1" applyAlignment="1">
      <alignment horizontal="center" vertical="center"/>
    </xf>
    <xf numFmtId="0" fontId="0" fillId="721" borderId="5" xfId="0" applyFill="1" applyBorder="1" applyAlignment="1">
      <alignment horizontal="center" vertical="center"/>
    </xf>
    <xf numFmtId="0" fontId="0" fillId="721" borderId="6" xfId="0" applyFill="1" applyBorder="1" applyAlignment="1">
      <alignment horizontal="center" vertical="center"/>
    </xf>
    <xf numFmtId="0" fontId="0" fillId="722" borderId="4" xfId="0" applyFill="1" applyBorder="1" applyAlignment="1">
      <alignment horizontal="center" vertical="center"/>
    </xf>
    <xf numFmtId="0" fontId="0" fillId="722" borderId="5" xfId="0" applyFill="1" applyBorder="1" applyAlignment="1">
      <alignment horizontal="center" vertical="center"/>
    </xf>
    <xf numFmtId="0" fontId="0" fillId="722" borderId="6" xfId="0" applyFill="1" applyBorder="1" applyAlignment="1">
      <alignment horizontal="center" vertical="center"/>
    </xf>
    <xf numFmtId="0" fontId="0" fillId="723" borderId="4" xfId="0" applyFill="1" applyBorder="1" applyAlignment="1">
      <alignment horizontal="center" vertical="center"/>
    </xf>
    <xf numFmtId="0" fontId="0" fillId="723" borderId="5" xfId="0" applyFill="1" applyBorder="1" applyAlignment="1">
      <alignment horizontal="center" vertical="center"/>
    </xf>
    <xf numFmtId="0" fontId="0" fillId="723" borderId="6" xfId="0" applyFill="1" applyBorder="1" applyAlignment="1">
      <alignment horizontal="center" vertical="center"/>
    </xf>
    <xf numFmtId="0" fontId="0" fillId="724" borderId="4" xfId="0" applyFill="1" applyBorder="1" applyAlignment="1">
      <alignment horizontal="center" vertical="center"/>
    </xf>
    <xf numFmtId="0" fontId="0" fillId="724" borderId="5" xfId="0" applyFill="1" applyBorder="1" applyAlignment="1">
      <alignment horizontal="center" vertical="center"/>
    </xf>
    <xf numFmtId="0" fontId="0" fillId="724" borderId="6" xfId="0" applyFill="1" applyBorder="1" applyAlignment="1">
      <alignment horizontal="center" vertical="center"/>
    </xf>
    <xf numFmtId="0" fontId="0" fillId="725" borderId="4" xfId="0" applyFill="1" applyBorder="1" applyAlignment="1">
      <alignment horizontal="center" vertical="center"/>
    </xf>
    <xf numFmtId="0" fontId="0" fillId="725" borderId="5" xfId="0" applyFill="1" applyBorder="1" applyAlignment="1">
      <alignment horizontal="center" vertical="center"/>
    </xf>
    <xf numFmtId="0" fontId="0" fillId="725" borderId="6" xfId="0" applyFill="1" applyBorder="1" applyAlignment="1">
      <alignment horizontal="center" vertical="center"/>
    </xf>
    <xf numFmtId="0" fontId="0" fillId="726" borderId="4" xfId="0" applyFill="1" applyBorder="1" applyAlignment="1">
      <alignment horizontal="center" vertical="center"/>
    </xf>
    <xf numFmtId="0" fontId="0" fillId="726" borderId="5" xfId="0" applyFill="1" applyBorder="1" applyAlignment="1">
      <alignment horizontal="center" vertical="center"/>
    </xf>
    <xf numFmtId="0" fontId="0" fillId="726" borderId="6" xfId="0" applyFill="1" applyBorder="1" applyAlignment="1">
      <alignment horizontal="center" vertical="center"/>
    </xf>
    <xf numFmtId="0" fontId="0" fillId="727" borderId="4" xfId="0" applyFill="1" applyBorder="1" applyAlignment="1">
      <alignment horizontal="center" vertical="center"/>
    </xf>
    <xf numFmtId="0" fontId="0" fillId="727" borderId="5" xfId="0" applyFill="1" applyBorder="1" applyAlignment="1">
      <alignment horizontal="center" vertical="center"/>
    </xf>
    <xf numFmtId="0" fontId="0" fillId="727" borderId="6" xfId="0" applyFill="1" applyBorder="1" applyAlignment="1">
      <alignment horizontal="center" vertical="center"/>
    </xf>
    <xf numFmtId="0" fontId="0" fillId="728" borderId="4" xfId="0" applyFill="1" applyBorder="1" applyAlignment="1">
      <alignment horizontal="center" vertical="center"/>
    </xf>
    <xf numFmtId="0" fontId="0" fillId="728" borderId="5" xfId="0" applyFill="1" applyBorder="1" applyAlignment="1">
      <alignment horizontal="center" vertical="center"/>
    </xf>
    <xf numFmtId="0" fontId="0" fillId="728" borderId="6" xfId="0" applyFill="1" applyBorder="1" applyAlignment="1">
      <alignment horizontal="center" vertical="center"/>
    </xf>
    <xf numFmtId="0" fontId="0" fillId="729" borderId="4" xfId="0" applyFill="1" applyBorder="1" applyAlignment="1">
      <alignment horizontal="center" vertical="center"/>
    </xf>
    <xf numFmtId="0" fontId="0" fillId="729" borderId="5" xfId="0" applyFill="1" applyBorder="1" applyAlignment="1">
      <alignment horizontal="center" vertical="center"/>
    </xf>
    <xf numFmtId="0" fontId="0" fillId="729" borderId="6" xfId="0" applyFill="1" applyBorder="1" applyAlignment="1">
      <alignment horizontal="center" vertical="center"/>
    </xf>
    <xf numFmtId="0" fontId="0" fillId="730" borderId="4" xfId="0" applyFill="1" applyBorder="1" applyAlignment="1">
      <alignment horizontal="center" vertical="center"/>
    </xf>
    <xf numFmtId="0" fontId="0" fillId="730" borderId="5" xfId="0" applyFill="1" applyBorder="1" applyAlignment="1">
      <alignment horizontal="center" vertical="center"/>
    </xf>
    <xf numFmtId="0" fontId="0" fillId="730" borderId="6" xfId="0" applyFill="1" applyBorder="1" applyAlignment="1">
      <alignment horizontal="center" vertical="center"/>
    </xf>
    <xf numFmtId="0" fontId="0" fillId="731" borderId="4" xfId="0" applyFill="1" applyBorder="1" applyAlignment="1">
      <alignment horizontal="center" vertical="center"/>
    </xf>
    <xf numFmtId="0" fontId="0" fillId="731" borderId="5" xfId="0" applyFill="1" applyBorder="1" applyAlignment="1">
      <alignment horizontal="center" vertical="center"/>
    </xf>
    <xf numFmtId="0" fontId="0" fillId="731" borderId="6" xfId="0" applyFill="1" applyBorder="1" applyAlignment="1">
      <alignment horizontal="center" vertical="center"/>
    </xf>
    <xf numFmtId="0" fontId="0" fillId="732" borderId="4" xfId="0" applyFill="1" applyBorder="1" applyAlignment="1">
      <alignment horizontal="center" vertical="center"/>
    </xf>
    <xf numFmtId="0" fontId="0" fillId="732" borderId="5" xfId="0" applyFill="1" applyBorder="1" applyAlignment="1">
      <alignment horizontal="center" vertical="center"/>
    </xf>
    <xf numFmtId="0" fontId="0" fillId="732" borderId="6" xfId="0" applyFill="1" applyBorder="1" applyAlignment="1">
      <alignment horizontal="center" vertical="center"/>
    </xf>
    <xf numFmtId="0" fontId="0" fillId="733" borderId="4" xfId="0" applyFill="1" applyBorder="1" applyAlignment="1">
      <alignment horizontal="center" vertical="center"/>
    </xf>
    <xf numFmtId="0" fontId="0" fillId="733" borderId="5" xfId="0" applyFill="1" applyBorder="1" applyAlignment="1">
      <alignment horizontal="center" vertical="center"/>
    </xf>
    <xf numFmtId="0" fontId="0" fillId="733" borderId="6" xfId="0" applyFill="1" applyBorder="1" applyAlignment="1">
      <alignment horizontal="center" vertical="center"/>
    </xf>
    <xf numFmtId="0" fontId="0" fillId="734" borderId="4" xfId="0" applyFill="1" applyBorder="1" applyAlignment="1">
      <alignment horizontal="center" vertical="center"/>
    </xf>
    <xf numFmtId="0" fontId="0" fillId="734" borderId="5" xfId="0" applyFill="1" applyBorder="1" applyAlignment="1">
      <alignment horizontal="center" vertical="center"/>
    </xf>
    <xf numFmtId="0" fontId="0" fillId="734" borderId="6" xfId="0" applyFill="1" applyBorder="1" applyAlignment="1">
      <alignment horizontal="center" vertical="center"/>
    </xf>
    <xf numFmtId="0" fontId="0" fillId="735" borderId="4" xfId="0" applyFill="1" applyBorder="1" applyAlignment="1">
      <alignment horizontal="center" vertical="center"/>
    </xf>
    <xf numFmtId="0" fontId="0" fillId="735" borderId="5" xfId="0" applyFill="1" applyBorder="1" applyAlignment="1">
      <alignment horizontal="center" vertical="center"/>
    </xf>
    <xf numFmtId="0" fontId="0" fillId="735" borderId="6" xfId="0" applyFill="1" applyBorder="1" applyAlignment="1">
      <alignment horizontal="center" vertical="center"/>
    </xf>
    <xf numFmtId="0" fontId="0" fillId="736" borderId="4" xfId="0" applyFill="1" applyBorder="1" applyAlignment="1">
      <alignment horizontal="center" vertical="center"/>
    </xf>
    <xf numFmtId="0" fontId="0" fillId="736" borderId="5" xfId="0" applyFill="1" applyBorder="1" applyAlignment="1">
      <alignment horizontal="center" vertical="center"/>
    </xf>
    <xf numFmtId="0" fontId="0" fillId="736" borderId="6" xfId="0" applyFill="1" applyBorder="1" applyAlignment="1">
      <alignment horizontal="center" vertical="center"/>
    </xf>
    <xf numFmtId="0" fontId="0" fillId="737" borderId="4" xfId="0" applyFill="1" applyBorder="1" applyAlignment="1">
      <alignment horizontal="center" vertical="center"/>
    </xf>
    <xf numFmtId="0" fontId="0" fillId="737" borderId="5" xfId="0" applyFill="1" applyBorder="1" applyAlignment="1">
      <alignment horizontal="center" vertical="center"/>
    </xf>
    <xf numFmtId="0" fontId="0" fillId="737" borderId="6" xfId="0" applyFill="1" applyBorder="1" applyAlignment="1">
      <alignment horizontal="center" vertical="center"/>
    </xf>
    <xf numFmtId="0" fontId="0" fillId="738" borderId="4" xfId="0" applyFill="1" applyBorder="1" applyAlignment="1">
      <alignment horizontal="center" vertical="center"/>
    </xf>
    <xf numFmtId="0" fontId="0" fillId="738" borderId="5" xfId="0" applyFill="1" applyBorder="1" applyAlignment="1">
      <alignment horizontal="center" vertical="center"/>
    </xf>
    <xf numFmtId="0" fontId="0" fillId="738" borderId="6" xfId="0" applyFill="1" applyBorder="1" applyAlignment="1">
      <alignment horizontal="center" vertical="center"/>
    </xf>
    <xf numFmtId="0" fontId="0" fillId="739" borderId="4" xfId="0" applyFill="1" applyBorder="1" applyAlignment="1">
      <alignment horizontal="center" vertical="center"/>
    </xf>
    <xf numFmtId="0" fontId="0" fillId="739" borderId="5" xfId="0" applyFill="1" applyBorder="1" applyAlignment="1">
      <alignment horizontal="center" vertical="center"/>
    </xf>
    <xf numFmtId="0" fontId="0" fillId="739" borderId="6" xfId="0" applyFill="1" applyBorder="1" applyAlignment="1">
      <alignment horizontal="center" vertical="center"/>
    </xf>
    <xf numFmtId="0" fontId="0" fillId="740" borderId="4" xfId="0" applyFill="1" applyBorder="1" applyAlignment="1">
      <alignment horizontal="center" vertical="center"/>
    </xf>
    <xf numFmtId="0" fontId="0" fillId="740" borderId="5" xfId="0" applyFill="1" applyBorder="1" applyAlignment="1">
      <alignment horizontal="center" vertical="center"/>
    </xf>
    <xf numFmtId="0" fontId="0" fillId="740" borderId="6" xfId="0" applyFill="1" applyBorder="1" applyAlignment="1">
      <alignment horizontal="center" vertical="center"/>
    </xf>
    <xf numFmtId="0" fontId="0" fillId="741" borderId="4" xfId="0" applyFill="1" applyBorder="1" applyAlignment="1">
      <alignment horizontal="center" vertical="center"/>
    </xf>
    <xf numFmtId="0" fontId="0" fillId="741" borderId="5" xfId="0" applyFill="1" applyBorder="1" applyAlignment="1">
      <alignment horizontal="center" vertical="center"/>
    </xf>
    <xf numFmtId="0" fontId="0" fillId="741" borderId="6" xfId="0" applyFill="1" applyBorder="1" applyAlignment="1">
      <alignment horizontal="center" vertical="center"/>
    </xf>
    <xf numFmtId="0" fontId="0" fillId="742" borderId="4" xfId="0" applyFill="1" applyBorder="1" applyAlignment="1">
      <alignment horizontal="center" vertical="center"/>
    </xf>
    <xf numFmtId="0" fontId="0" fillId="742" borderId="5" xfId="0" applyFill="1" applyBorder="1" applyAlignment="1">
      <alignment horizontal="center" vertical="center"/>
    </xf>
    <xf numFmtId="0" fontId="0" fillId="742" borderId="6" xfId="0" applyFill="1" applyBorder="1" applyAlignment="1">
      <alignment horizontal="center" vertical="center"/>
    </xf>
    <xf numFmtId="0" fontId="0" fillId="743" borderId="4" xfId="0" applyFill="1" applyBorder="1" applyAlignment="1">
      <alignment horizontal="center" vertical="center"/>
    </xf>
    <xf numFmtId="0" fontId="0" fillId="743" borderId="5" xfId="0" applyFill="1" applyBorder="1" applyAlignment="1">
      <alignment horizontal="center" vertical="center"/>
    </xf>
    <xf numFmtId="0" fontId="0" fillId="743" borderId="6" xfId="0" applyFill="1" applyBorder="1" applyAlignment="1">
      <alignment horizontal="center" vertical="center"/>
    </xf>
    <xf numFmtId="0" fontId="0" fillId="744" borderId="4" xfId="0" applyFill="1" applyBorder="1" applyAlignment="1">
      <alignment horizontal="center" vertical="center"/>
    </xf>
    <xf numFmtId="0" fontId="0" fillId="744" borderId="5" xfId="0" applyFill="1" applyBorder="1" applyAlignment="1">
      <alignment horizontal="center" vertical="center"/>
    </xf>
    <xf numFmtId="0" fontId="0" fillId="744" borderId="6" xfId="0" applyFill="1" applyBorder="1" applyAlignment="1">
      <alignment horizontal="center" vertical="center"/>
    </xf>
    <xf numFmtId="0" fontId="0" fillId="745" borderId="4" xfId="0" applyFill="1" applyBorder="1" applyAlignment="1">
      <alignment horizontal="center" vertical="center"/>
    </xf>
    <xf numFmtId="0" fontId="0" fillId="745" borderId="5" xfId="0" applyFill="1" applyBorder="1" applyAlignment="1">
      <alignment horizontal="center" vertical="center"/>
    </xf>
    <xf numFmtId="0" fontId="0" fillId="745" borderId="6" xfId="0" applyFill="1" applyBorder="1" applyAlignment="1">
      <alignment horizontal="center" vertical="center"/>
    </xf>
    <xf numFmtId="0" fontId="0" fillId="746" borderId="4" xfId="0" applyFill="1" applyBorder="1" applyAlignment="1">
      <alignment horizontal="center" vertical="center"/>
    </xf>
    <xf numFmtId="0" fontId="0" fillId="746" borderId="5" xfId="0" applyFill="1" applyBorder="1" applyAlignment="1">
      <alignment horizontal="center" vertical="center"/>
    </xf>
    <xf numFmtId="0" fontId="0" fillId="746" borderId="6" xfId="0" applyFill="1" applyBorder="1" applyAlignment="1">
      <alignment horizontal="center" vertical="center"/>
    </xf>
    <xf numFmtId="0" fontId="0" fillId="747" borderId="4" xfId="0" applyFill="1" applyBorder="1" applyAlignment="1">
      <alignment horizontal="center" vertical="center"/>
    </xf>
    <xf numFmtId="0" fontId="0" fillId="747" borderId="5" xfId="0" applyFill="1" applyBorder="1" applyAlignment="1">
      <alignment horizontal="center" vertical="center"/>
    </xf>
    <xf numFmtId="0" fontId="0" fillId="747" borderId="6" xfId="0" applyFill="1" applyBorder="1" applyAlignment="1">
      <alignment horizontal="center" vertical="center"/>
    </xf>
    <xf numFmtId="0" fontId="0" fillId="748" borderId="4" xfId="0" applyFill="1" applyBorder="1" applyAlignment="1">
      <alignment horizontal="center" vertical="center"/>
    </xf>
    <xf numFmtId="0" fontId="0" fillId="748" borderId="5" xfId="0" applyFill="1" applyBorder="1" applyAlignment="1">
      <alignment horizontal="center" vertical="center"/>
    </xf>
    <xf numFmtId="0" fontId="0" fillId="748" borderId="6" xfId="0" applyFill="1" applyBorder="1" applyAlignment="1">
      <alignment horizontal="center" vertical="center"/>
    </xf>
    <xf numFmtId="0" fontId="0" fillId="749" borderId="4" xfId="0" applyFill="1" applyBorder="1" applyAlignment="1">
      <alignment horizontal="center" vertical="center"/>
    </xf>
    <xf numFmtId="0" fontId="0" fillId="749" borderId="5" xfId="0" applyFill="1" applyBorder="1" applyAlignment="1">
      <alignment horizontal="center" vertical="center"/>
    </xf>
    <xf numFmtId="0" fontId="0" fillId="749" borderId="6" xfId="0" applyFill="1" applyBorder="1" applyAlignment="1">
      <alignment horizontal="center" vertical="center"/>
    </xf>
    <xf numFmtId="0" fontId="0" fillId="750" borderId="4" xfId="0" applyFill="1" applyBorder="1" applyAlignment="1">
      <alignment horizontal="center" vertical="center"/>
    </xf>
    <xf numFmtId="0" fontId="0" fillId="750" borderId="5" xfId="0" applyFill="1" applyBorder="1" applyAlignment="1">
      <alignment horizontal="center" vertical="center"/>
    </xf>
    <xf numFmtId="0" fontId="0" fillId="750" borderId="6" xfId="0" applyFill="1" applyBorder="1" applyAlignment="1">
      <alignment horizontal="center" vertical="center"/>
    </xf>
    <xf numFmtId="0" fontId="0" fillId="751" borderId="4" xfId="0" applyFill="1" applyBorder="1" applyAlignment="1">
      <alignment horizontal="center" vertical="center"/>
    </xf>
    <xf numFmtId="0" fontId="0" fillId="751" borderId="5" xfId="0" applyFill="1" applyBorder="1" applyAlignment="1">
      <alignment horizontal="center" vertical="center"/>
    </xf>
    <xf numFmtId="0" fontId="0" fillId="751" borderId="6" xfId="0" applyFill="1" applyBorder="1" applyAlignment="1">
      <alignment horizontal="center" vertical="center"/>
    </xf>
    <xf numFmtId="0" fontId="0" fillId="752" borderId="4" xfId="0" applyFill="1" applyBorder="1" applyAlignment="1">
      <alignment horizontal="center" vertical="center"/>
    </xf>
    <xf numFmtId="0" fontId="0" fillId="752" borderId="5" xfId="0" applyFill="1" applyBorder="1" applyAlignment="1">
      <alignment horizontal="center" vertical="center"/>
    </xf>
    <xf numFmtId="0" fontId="0" fillId="752" borderId="6" xfId="0" applyFill="1" applyBorder="1" applyAlignment="1">
      <alignment horizontal="center" vertical="center"/>
    </xf>
    <xf numFmtId="0" fontId="0" fillId="753" borderId="4" xfId="0" applyFill="1" applyBorder="1" applyAlignment="1">
      <alignment horizontal="center" vertical="center"/>
    </xf>
    <xf numFmtId="0" fontId="0" fillId="753" borderId="5" xfId="0" applyFill="1" applyBorder="1" applyAlignment="1">
      <alignment horizontal="center" vertical="center"/>
    </xf>
    <xf numFmtId="0" fontId="0" fillId="753" borderId="6" xfId="0" applyFill="1" applyBorder="1" applyAlignment="1">
      <alignment horizontal="center" vertical="center"/>
    </xf>
    <xf numFmtId="0" fontId="0" fillId="754" borderId="4" xfId="0" applyFill="1" applyBorder="1" applyAlignment="1">
      <alignment horizontal="center" vertical="center"/>
    </xf>
    <xf numFmtId="0" fontId="0" fillId="754" borderId="5" xfId="0" applyFill="1" applyBorder="1" applyAlignment="1">
      <alignment horizontal="center" vertical="center"/>
    </xf>
    <xf numFmtId="0" fontId="0" fillId="754" borderId="6" xfId="0" applyFill="1" applyBorder="1" applyAlignment="1">
      <alignment horizontal="center" vertical="center"/>
    </xf>
    <xf numFmtId="0" fontId="0" fillId="605" borderId="4" xfId="0" applyFill="1" applyBorder="1" applyAlignment="1">
      <alignment horizontal="center" vertical="center"/>
    </xf>
    <xf numFmtId="0" fontId="0" fillId="605" borderId="5" xfId="0" applyFill="1" applyBorder="1" applyAlignment="1">
      <alignment horizontal="center" vertical="center"/>
    </xf>
    <xf numFmtId="0" fontId="0" fillId="605" borderId="6" xfId="0" applyFill="1" applyBorder="1" applyAlignment="1">
      <alignment horizontal="center" vertical="center"/>
    </xf>
    <xf numFmtId="0" fontId="0" fillId="606" borderId="4" xfId="0" applyFill="1" applyBorder="1" applyAlignment="1">
      <alignment horizontal="center" vertical="center"/>
    </xf>
    <xf numFmtId="0" fontId="0" fillId="606" borderId="5" xfId="0" applyFill="1" applyBorder="1" applyAlignment="1">
      <alignment horizontal="center" vertical="center"/>
    </xf>
    <xf numFmtId="0" fontId="0" fillId="606" borderId="6" xfId="0" applyFill="1" applyBorder="1" applyAlignment="1">
      <alignment horizontal="center" vertical="center"/>
    </xf>
    <xf numFmtId="0" fontId="0" fillId="607" borderId="4" xfId="0" applyFill="1" applyBorder="1" applyAlignment="1">
      <alignment horizontal="center" vertical="center"/>
    </xf>
    <xf numFmtId="0" fontId="0" fillId="607" borderId="5" xfId="0" applyFill="1" applyBorder="1" applyAlignment="1">
      <alignment horizontal="center" vertical="center"/>
    </xf>
    <xf numFmtId="0" fontId="0" fillId="607" borderId="6" xfId="0" applyFill="1" applyBorder="1" applyAlignment="1">
      <alignment horizontal="center" vertical="center"/>
    </xf>
    <xf numFmtId="0" fontId="0" fillId="608" borderId="4" xfId="0" applyFill="1" applyBorder="1" applyAlignment="1">
      <alignment horizontal="center" vertical="center"/>
    </xf>
    <xf numFmtId="0" fontId="0" fillId="608" borderId="5" xfId="0" applyFill="1" applyBorder="1" applyAlignment="1">
      <alignment horizontal="center" vertical="center"/>
    </xf>
    <xf numFmtId="0" fontId="0" fillId="608" borderId="6" xfId="0" applyFill="1" applyBorder="1" applyAlignment="1">
      <alignment horizontal="center" vertical="center"/>
    </xf>
    <xf numFmtId="0" fontId="0" fillId="609" borderId="4" xfId="0" applyFill="1" applyBorder="1" applyAlignment="1">
      <alignment horizontal="center" vertical="center"/>
    </xf>
    <xf numFmtId="0" fontId="0" fillId="609" borderId="5" xfId="0" applyFill="1" applyBorder="1" applyAlignment="1">
      <alignment horizontal="center" vertical="center"/>
    </xf>
    <xf numFmtId="0" fontId="0" fillId="609" borderId="6" xfId="0" applyFill="1" applyBorder="1" applyAlignment="1">
      <alignment horizontal="center" vertical="center"/>
    </xf>
    <xf numFmtId="0" fontId="0" fillId="610" borderId="4" xfId="0" applyFill="1" applyBorder="1" applyAlignment="1">
      <alignment horizontal="center" vertical="center"/>
    </xf>
    <xf numFmtId="0" fontId="0" fillId="610" borderId="5" xfId="0" applyFill="1" applyBorder="1" applyAlignment="1">
      <alignment horizontal="center" vertical="center"/>
    </xf>
    <xf numFmtId="0" fontId="0" fillId="610" borderId="6" xfId="0" applyFill="1" applyBorder="1" applyAlignment="1">
      <alignment horizontal="center" vertical="center"/>
    </xf>
    <xf numFmtId="0" fontId="0" fillId="611" borderId="4" xfId="0" applyFill="1" applyBorder="1" applyAlignment="1">
      <alignment horizontal="center" vertical="center"/>
    </xf>
    <xf numFmtId="0" fontId="0" fillId="611" borderId="5" xfId="0" applyFill="1" applyBorder="1" applyAlignment="1">
      <alignment horizontal="center" vertical="center"/>
    </xf>
    <xf numFmtId="0" fontId="0" fillId="611" borderId="6" xfId="0" applyFill="1" applyBorder="1" applyAlignment="1">
      <alignment horizontal="center" vertical="center"/>
    </xf>
    <xf numFmtId="0" fontId="0" fillId="612" borderId="4" xfId="0" applyFill="1" applyBorder="1" applyAlignment="1">
      <alignment horizontal="center" vertical="center"/>
    </xf>
    <xf numFmtId="0" fontId="0" fillId="612" borderId="5" xfId="0" applyFill="1" applyBorder="1" applyAlignment="1">
      <alignment horizontal="center" vertical="center"/>
    </xf>
    <xf numFmtId="0" fontId="0" fillId="612" borderId="6" xfId="0" applyFill="1" applyBorder="1" applyAlignment="1">
      <alignment horizontal="center" vertical="center"/>
    </xf>
    <xf numFmtId="0" fontId="0" fillId="613" borderId="4" xfId="0" applyFill="1" applyBorder="1" applyAlignment="1">
      <alignment horizontal="center" vertical="center"/>
    </xf>
    <xf numFmtId="0" fontId="0" fillId="613" borderId="5" xfId="0" applyFill="1" applyBorder="1" applyAlignment="1">
      <alignment horizontal="center" vertical="center"/>
    </xf>
    <xf numFmtId="0" fontId="0" fillId="613" borderId="6" xfId="0" applyFill="1" applyBorder="1" applyAlignment="1">
      <alignment horizontal="center" vertical="center"/>
    </xf>
    <xf numFmtId="0" fontId="0" fillId="614" borderId="4" xfId="0" applyFill="1" applyBorder="1" applyAlignment="1">
      <alignment horizontal="center" vertical="center"/>
    </xf>
    <xf numFmtId="0" fontId="0" fillId="614" borderId="5" xfId="0" applyFill="1" applyBorder="1" applyAlignment="1">
      <alignment horizontal="center" vertical="center"/>
    </xf>
    <xf numFmtId="0" fontId="0" fillId="614" borderId="6" xfId="0" applyFill="1" applyBorder="1" applyAlignment="1">
      <alignment horizontal="center" vertical="center"/>
    </xf>
    <xf numFmtId="0" fontId="0" fillId="615" borderId="4" xfId="0" applyFill="1" applyBorder="1" applyAlignment="1">
      <alignment horizontal="center" vertical="center"/>
    </xf>
    <xf numFmtId="0" fontId="0" fillId="615" borderId="5" xfId="0" applyFill="1" applyBorder="1" applyAlignment="1">
      <alignment horizontal="center" vertical="center"/>
    </xf>
    <xf numFmtId="0" fontId="0" fillId="615" borderId="6" xfId="0" applyFill="1" applyBorder="1" applyAlignment="1">
      <alignment horizontal="center" vertical="center"/>
    </xf>
    <xf numFmtId="0" fontId="0" fillId="616" borderId="4" xfId="0" applyFill="1" applyBorder="1" applyAlignment="1">
      <alignment horizontal="center" vertical="center"/>
    </xf>
    <xf numFmtId="0" fontId="0" fillId="616" borderId="5" xfId="0" applyFill="1" applyBorder="1" applyAlignment="1">
      <alignment horizontal="center" vertical="center"/>
    </xf>
    <xf numFmtId="0" fontId="0" fillId="616" borderId="6" xfId="0" applyFill="1" applyBorder="1" applyAlignment="1">
      <alignment horizontal="center" vertical="center"/>
    </xf>
    <xf numFmtId="0" fontId="0" fillId="617" borderId="4" xfId="0" applyFill="1" applyBorder="1" applyAlignment="1">
      <alignment horizontal="center" vertical="center"/>
    </xf>
    <xf numFmtId="0" fontId="0" fillId="617" borderId="5" xfId="0" applyFill="1" applyBorder="1" applyAlignment="1">
      <alignment horizontal="center" vertical="center"/>
    </xf>
    <xf numFmtId="0" fontId="0" fillId="617" borderId="6" xfId="0" applyFill="1" applyBorder="1" applyAlignment="1">
      <alignment horizontal="center" vertical="center"/>
    </xf>
    <xf numFmtId="0" fontId="0" fillId="618" borderId="4" xfId="0" applyFill="1" applyBorder="1" applyAlignment="1">
      <alignment horizontal="center" vertical="center"/>
    </xf>
    <xf numFmtId="0" fontId="0" fillId="618" borderId="5" xfId="0" applyFill="1" applyBorder="1" applyAlignment="1">
      <alignment horizontal="center" vertical="center"/>
    </xf>
    <xf numFmtId="0" fontId="0" fillId="618" borderId="6" xfId="0" applyFill="1" applyBorder="1" applyAlignment="1">
      <alignment horizontal="center" vertical="center"/>
    </xf>
    <xf numFmtId="0" fontId="0" fillId="619" borderId="4" xfId="0" applyFill="1" applyBorder="1" applyAlignment="1">
      <alignment horizontal="center" vertical="center"/>
    </xf>
    <xf numFmtId="0" fontId="0" fillId="619" borderId="5" xfId="0" applyFill="1" applyBorder="1" applyAlignment="1">
      <alignment horizontal="center" vertical="center"/>
    </xf>
    <xf numFmtId="0" fontId="0" fillId="619" borderId="6" xfId="0" applyFill="1" applyBorder="1" applyAlignment="1">
      <alignment horizontal="center" vertical="center"/>
    </xf>
    <xf numFmtId="0" fontId="0" fillId="620" borderId="4" xfId="0" applyFill="1" applyBorder="1" applyAlignment="1">
      <alignment horizontal="center" vertical="center"/>
    </xf>
    <xf numFmtId="0" fontId="0" fillId="620" borderId="5" xfId="0" applyFill="1" applyBorder="1" applyAlignment="1">
      <alignment horizontal="center" vertical="center"/>
    </xf>
    <xf numFmtId="0" fontId="0" fillId="620" borderId="6" xfId="0" applyFill="1" applyBorder="1" applyAlignment="1">
      <alignment horizontal="center" vertical="center"/>
    </xf>
    <xf numFmtId="0" fontId="0" fillId="621" borderId="4" xfId="0" applyFill="1" applyBorder="1" applyAlignment="1">
      <alignment horizontal="center" vertical="center"/>
    </xf>
    <xf numFmtId="0" fontId="0" fillId="621" borderId="5" xfId="0" applyFill="1" applyBorder="1" applyAlignment="1">
      <alignment horizontal="center" vertical="center"/>
    </xf>
    <xf numFmtId="0" fontId="0" fillId="621" borderId="6" xfId="0" applyFill="1" applyBorder="1" applyAlignment="1">
      <alignment horizontal="center" vertical="center"/>
    </xf>
    <xf numFmtId="0" fontId="0" fillId="622" borderId="4" xfId="0" applyFill="1" applyBorder="1" applyAlignment="1">
      <alignment horizontal="center" vertical="center"/>
    </xf>
    <xf numFmtId="0" fontId="0" fillId="622" borderId="5" xfId="0" applyFill="1" applyBorder="1" applyAlignment="1">
      <alignment horizontal="center" vertical="center"/>
    </xf>
    <xf numFmtId="0" fontId="0" fillId="622" borderId="6" xfId="0" applyFill="1" applyBorder="1" applyAlignment="1">
      <alignment horizontal="center" vertical="center"/>
    </xf>
    <xf numFmtId="0" fontId="0" fillId="623" borderId="4" xfId="0" applyFill="1" applyBorder="1" applyAlignment="1">
      <alignment horizontal="center" vertical="center"/>
    </xf>
    <xf numFmtId="0" fontId="0" fillId="623" borderId="5" xfId="0" applyFill="1" applyBorder="1" applyAlignment="1">
      <alignment horizontal="center" vertical="center"/>
    </xf>
    <xf numFmtId="0" fontId="0" fillId="623" borderId="6" xfId="0" applyFill="1" applyBorder="1" applyAlignment="1">
      <alignment horizontal="center" vertical="center"/>
    </xf>
    <xf numFmtId="0" fontId="0" fillId="624" borderId="4" xfId="0" applyFill="1" applyBorder="1" applyAlignment="1">
      <alignment horizontal="center" vertical="center"/>
    </xf>
    <xf numFmtId="0" fontId="0" fillId="624" borderId="5" xfId="0" applyFill="1" applyBorder="1" applyAlignment="1">
      <alignment horizontal="center" vertical="center"/>
    </xf>
    <xf numFmtId="0" fontId="0" fillId="624" borderId="6" xfId="0" applyFill="1" applyBorder="1" applyAlignment="1">
      <alignment horizontal="center" vertical="center"/>
    </xf>
    <xf numFmtId="0" fontId="0" fillId="625" borderId="4" xfId="0" applyFill="1" applyBorder="1" applyAlignment="1">
      <alignment horizontal="center" vertical="center"/>
    </xf>
    <xf numFmtId="0" fontId="0" fillId="625" borderId="5" xfId="0" applyFill="1" applyBorder="1" applyAlignment="1">
      <alignment horizontal="center" vertical="center"/>
    </xf>
    <xf numFmtId="0" fontId="0" fillId="625" borderId="6" xfId="0" applyFill="1" applyBorder="1" applyAlignment="1">
      <alignment horizontal="center" vertical="center"/>
    </xf>
    <xf numFmtId="0" fontId="0" fillId="626" borderId="4" xfId="0" applyFill="1" applyBorder="1" applyAlignment="1">
      <alignment horizontal="center" vertical="center"/>
    </xf>
    <xf numFmtId="0" fontId="0" fillId="626" borderId="5" xfId="0" applyFill="1" applyBorder="1" applyAlignment="1">
      <alignment horizontal="center" vertical="center"/>
    </xf>
    <xf numFmtId="0" fontId="0" fillId="626" borderId="6" xfId="0" applyFill="1" applyBorder="1" applyAlignment="1">
      <alignment horizontal="center" vertical="center"/>
    </xf>
    <xf numFmtId="0" fontId="0" fillId="627" borderId="4" xfId="0" applyFill="1" applyBorder="1" applyAlignment="1">
      <alignment horizontal="center" vertical="center"/>
    </xf>
    <xf numFmtId="0" fontId="0" fillId="627" borderId="5" xfId="0" applyFill="1" applyBorder="1" applyAlignment="1">
      <alignment horizontal="center" vertical="center"/>
    </xf>
    <xf numFmtId="0" fontId="0" fillId="627" borderId="6" xfId="0" applyFill="1" applyBorder="1" applyAlignment="1">
      <alignment horizontal="center" vertical="center"/>
    </xf>
    <xf numFmtId="0" fontId="0" fillId="628" borderId="4" xfId="0" applyFill="1" applyBorder="1" applyAlignment="1">
      <alignment horizontal="center" vertical="center"/>
    </xf>
    <xf numFmtId="0" fontId="0" fillId="628" borderId="5" xfId="0" applyFill="1" applyBorder="1" applyAlignment="1">
      <alignment horizontal="center" vertical="center"/>
    </xf>
    <xf numFmtId="0" fontId="0" fillId="628" borderId="6" xfId="0" applyFill="1" applyBorder="1" applyAlignment="1">
      <alignment horizontal="center" vertical="center"/>
    </xf>
    <xf numFmtId="0" fontId="0" fillId="629" borderId="4" xfId="0" applyFill="1" applyBorder="1" applyAlignment="1">
      <alignment horizontal="center" vertical="center"/>
    </xf>
    <xf numFmtId="0" fontId="0" fillId="629" borderId="5" xfId="0" applyFill="1" applyBorder="1" applyAlignment="1">
      <alignment horizontal="center" vertical="center"/>
    </xf>
    <xf numFmtId="0" fontId="0" fillId="629" borderId="6" xfId="0" applyFill="1" applyBorder="1" applyAlignment="1">
      <alignment horizontal="center" vertical="center"/>
    </xf>
    <xf numFmtId="0" fontId="0" fillId="630" borderId="4" xfId="0" applyFill="1" applyBorder="1" applyAlignment="1">
      <alignment horizontal="center" vertical="center"/>
    </xf>
    <xf numFmtId="0" fontId="0" fillId="630" borderId="5" xfId="0" applyFill="1" applyBorder="1" applyAlignment="1">
      <alignment horizontal="center" vertical="center"/>
    </xf>
    <xf numFmtId="0" fontId="0" fillId="630" borderId="6" xfId="0" applyFill="1" applyBorder="1" applyAlignment="1">
      <alignment horizontal="center" vertical="center"/>
    </xf>
    <xf numFmtId="0" fontId="0" fillId="631" borderId="4" xfId="0" applyFill="1" applyBorder="1" applyAlignment="1">
      <alignment horizontal="center" vertical="center"/>
    </xf>
    <xf numFmtId="0" fontId="0" fillId="631" borderId="5" xfId="0" applyFill="1" applyBorder="1" applyAlignment="1">
      <alignment horizontal="center" vertical="center"/>
    </xf>
    <xf numFmtId="0" fontId="0" fillId="631" borderId="6" xfId="0" applyFill="1" applyBorder="1" applyAlignment="1">
      <alignment horizontal="center" vertical="center"/>
    </xf>
    <xf numFmtId="0" fontId="0" fillId="632" borderId="4" xfId="0" applyFill="1" applyBorder="1" applyAlignment="1">
      <alignment horizontal="center" vertical="center"/>
    </xf>
    <xf numFmtId="0" fontId="0" fillId="632" borderId="5" xfId="0" applyFill="1" applyBorder="1" applyAlignment="1">
      <alignment horizontal="center" vertical="center"/>
    </xf>
    <xf numFmtId="0" fontId="0" fillId="632" borderId="6" xfId="0" applyFill="1" applyBorder="1" applyAlignment="1">
      <alignment horizontal="center" vertical="center"/>
    </xf>
    <xf numFmtId="0" fontId="0" fillId="633" borderId="4" xfId="0" applyFill="1" applyBorder="1" applyAlignment="1">
      <alignment horizontal="center" vertical="center"/>
    </xf>
    <xf numFmtId="0" fontId="0" fillId="633" borderId="5" xfId="0" applyFill="1" applyBorder="1" applyAlignment="1">
      <alignment horizontal="center" vertical="center"/>
    </xf>
    <xf numFmtId="0" fontId="0" fillId="633" borderId="6" xfId="0" applyFill="1" applyBorder="1" applyAlignment="1">
      <alignment horizontal="center" vertical="center"/>
    </xf>
    <xf numFmtId="0" fontId="0" fillId="634" borderId="4" xfId="0" applyFill="1" applyBorder="1" applyAlignment="1">
      <alignment horizontal="center" vertical="center"/>
    </xf>
    <xf numFmtId="0" fontId="0" fillId="634" borderId="5" xfId="0" applyFill="1" applyBorder="1" applyAlignment="1">
      <alignment horizontal="center" vertical="center"/>
    </xf>
    <xf numFmtId="0" fontId="0" fillId="634" borderId="6" xfId="0" applyFill="1" applyBorder="1" applyAlignment="1">
      <alignment horizontal="center" vertical="center"/>
    </xf>
    <xf numFmtId="0" fontId="0" fillId="635" borderId="4" xfId="0" applyFill="1" applyBorder="1" applyAlignment="1">
      <alignment horizontal="center" vertical="center"/>
    </xf>
    <xf numFmtId="0" fontId="0" fillId="635" borderId="5" xfId="0" applyFill="1" applyBorder="1" applyAlignment="1">
      <alignment horizontal="center" vertical="center"/>
    </xf>
    <xf numFmtId="0" fontId="0" fillId="635" borderId="6" xfId="0" applyFill="1" applyBorder="1" applyAlignment="1">
      <alignment horizontal="center" vertical="center"/>
    </xf>
    <xf numFmtId="0" fontId="0" fillId="636" borderId="4" xfId="0" applyFill="1" applyBorder="1" applyAlignment="1">
      <alignment horizontal="center" vertical="center"/>
    </xf>
    <xf numFmtId="0" fontId="0" fillId="636" borderId="5" xfId="0" applyFill="1" applyBorder="1" applyAlignment="1">
      <alignment horizontal="center" vertical="center"/>
    </xf>
    <xf numFmtId="0" fontId="0" fillId="636" borderId="6" xfId="0" applyFill="1" applyBorder="1" applyAlignment="1">
      <alignment horizontal="center" vertical="center"/>
    </xf>
    <xf numFmtId="0" fontId="0" fillId="637" borderId="4" xfId="0" applyFill="1" applyBorder="1" applyAlignment="1">
      <alignment horizontal="center" vertical="center"/>
    </xf>
    <xf numFmtId="0" fontId="0" fillId="637" borderId="5" xfId="0" applyFill="1" applyBorder="1" applyAlignment="1">
      <alignment horizontal="center" vertical="center"/>
    </xf>
    <xf numFmtId="0" fontId="0" fillId="637" borderId="6" xfId="0" applyFill="1" applyBorder="1" applyAlignment="1">
      <alignment horizontal="center" vertical="center"/>
    </xf>
    <xf numFmtId="0" fontId="0" fillId="638" borderId="4" xfId="0" applyFill="1" applyBorder="1" applyAlignment="1">
      <alignment horizontal="center" vertical="center"/>
    </xf>
    <xf numFmtId="0" fontId="0" fillId="638" borderId="5" xfId="0" applyFill="1" applyBorder="1" applyAlignment="1">
      <alignment horizontal="center" vertical="center"/>
    </xf>
    <xf numFmtId="0" fontId="0" fillId="638" borderId="6" xfId="0" applyFill="1" applyBorder="1" applyAlignment="1">
      <alignment horizontal="center" vertical="center"/>
    </xf>
    <xf numFmtId="0" fontId="0" fillId="639" borderId="4" xfId="0" applyFill="1" applyBorder="1" applyAlignment="1">
      <alignment horizontal="center" vertical="center"/>
    </xf>
    <xf numFmtId="0" fontId="0" fillId="639" borderId="5" xfId="0" applyFill="1" applyBorder="1" applyAlignment="1">
      <alignment horizontal="center" vertical="center"/>
    </xf>
    <xf numFmtId="0" fontId="0" fillId="639" borderId="6" xfId="0" applyFill="1" applyBorder="1" applyAlignment="1">
      <alignment horizontal="center" vertical="center"/>
    </xf>
    <xf numFmtId="0" fontId="0" fillId="640" borderId="4" xfId="0" applyFill="1" applyBorder="1" applyAlignment="1">
      <alignment horizontal="center" vertical="center"/>
    </xf>
    <xf numFmtId="0" fontId="0" fillId="640" borderId="5" xfId="0" applyFill="1" applyBorder="1" applyAlignment="1">
      <alignment horizontal="center" vertical="center"/>
    </xf>
    <xf numFmtId="0" fontId="0" fillId="640" borderId="6" xfId="0" applyFill="1" applyBorder="1" applyAlignment="1">
      <alignment horizontal="center" vertical="center"/>
    </xf>
    <xf numFmtId="0" fontId="0" fillId="641" borderId="4" xfId="0" applyFill="1" applyBorder="1" applyAlignment="1">
      <alignment horizontal="center" vertical="center"/>
    </xf>
    <xf numFmtId="0" fontId="0" fillId="641" borderId="5" xfId="0" applyFill="1" applyBorder="1" applyAlignment="1">
      <alignment horizontal="center" vertical="center"/>
    </xf>
    <xf numFmtId="0" fontId="0" fillId="641" borderId="6" xfId="0" applyFill="1" applyBorder="1" applyAlignment="1">
      <alignment horizontal="center" vertical="center"/>
    </xf>
    <xf numFmtId="0" fontId="0" fillId="642" borderId="4" xfId="0" applyFill="1" applyBorder="1" applyAlignment="1">
      <alignment horizontal="center" vertical="center"/>
    </xf>
    <xf numFmtId="0" fontId="0" fillId="642" borderId="5" xfId="0" applyFill="1" applyBorder="1" applyAlignment="1">
      <alignment horizontal="center" vertical="center"/>
    </xf>
    <xf numFmtId="0" fontId="0" fillId="642" borderId="6" xfId="0" applyFill="1" applyBorder="1" applyAlignment="1">
      <alignment horizontal="center" vertical="center"/>
    </xf>
    <xf numFmtId="0" fontId="0" fillId="643" borderId="4" xfId="0" applyFill="1" applyBorder="1" applyAlignment="1">
      <alignment horizontal="center" vertical="center"/>
    </xf>
    <xf numFmtId="0" fontId="0" fillId="643" borderId="5" xfId="0" applyFill="1" applyBorder="1" applyAlignment="1">
      <alignment horizontal="center" vertical="center"/>
    </xf>
    <xf numFmtId="0" fontId="0" fillId="643" borderId="6" xfId="0" applyFill="1" applyBorder="1" applyAlignment="1">
      <alignment horizontal="center" vertical="center"/>
    </xf>
    <xf numFmtId="0" fontId="0" fillId="644" borderId="4" xfId="0" applyFill="1" applyBorder="1" applyAlignment="1">
      <alignment horizontal="center" vertical="center"/>
    </xf>
    <xf numFmtId="0" fontId="0" fillId="644" borderId="5" xfId="0" applyFill="1" applyBorder="1" applyAlignment="1">
      <alignment horizontal="center" vertical="center"/>
    </xf>
    <xf numFmtId="0" fontId="0" fillId="644" borderId="6" xfId="0" applyFill="1" applyBorder="1" applyAlignment="1">
      <alignment horizontal="center" vertical="center"/>
    </xf>
    <xf numFmtId="0" fontId="0" fillId="645" borderId="4" xfId="0" applyFill="1" applyBorder="1" applyAlignment="1">
      <alignment horizontal="center" vertical="center"/>
    </xf>
    <xf numFmtId="0" fontId="0" fillId="645" borderId="5" xfId="0" applyFill="1" applyBorder="1" applyAlignment="1">
      <alignment horizontal="center" vertical="center"/>
    </xf>
    <xf numFmtId="0" fontId="0" fillId="645" borderId="6" xfId="0" applyFill="1" applyBorder="1" applyAlignment="1">
      <alignment horizontal="center" vertical="center"/>
    </xf>
    <xf numFmtId="0" fontId="0" fillId="646" borderId="4" xfId="0" applyFill="1" applyBorder="1" applyAlignment="1">
      <alignment horizontal="center" vertical="center"/>
    </xf>
    <xf numFmtId="0" fontId="0" fillId="646" borderId="5" xfId="0" applyFill="1" applyBorder="1" applyAlignment="1">
      <alignment horizontal="center" vertical="center"/>
    </xf>
    <xf numFmtId="0" fontId="0" fillId="646" borderId="6" xfId="0" applyFill="1" applyBorder="1" applyAlignment="1">
      <alignment horizontal="center" vertical="center"/>
    </xf>
    <xf numFmtId="0" fontId="0" fillId="647" borderId="4" xfId="0" applyFill="1" applyBorder="1" applyAlignment="1">
      <alignment horizontal="center" vertical="center"/>
    </xf>
    <xf numFmtId="0" fontId="0" fillId="647" borderId="5" xfId="0" applyFill="1" applyBorder="1" applyAlignment="1">
      <alignment horizontal="center" vertical="center"/>
    </xf>
    <xf numFmtId="0" fontId="0" fillId="647" borderId="6" xfId="0" applyFill="1" applyBorder="1" applyAlignment="1">
      <alignment horizontal="center" vertical="center"/>
    </xf>
    <xf numFmtId="0" fontId="0" fillId="648" borderId="4" xfId="0" applyFill="1" applyBorder="1" applyAlignment="1">
      <alignment horizontal="center" vertical="center"/>
    </xf>
    <xf numFmtId="0" fontId="0" fillId="648" borderId="5" xfId="0" applyFill="1" applyBorder="1" applyAlignment="1">
      <alignment horizontal="center" vertical="center"/>
    </xf>
    <xf numFmtId="0" fontId="0" fillId="648" borderId="6" xfId="0" applyFill="1" applyBorder="1" applyAlignment="1">
      <alignment horizontal="center" vertical="center"/>
    </xf>
    <xf numFmtId="0" fontId="0" fillId="649" borderId="4" xfId="0" applyFill="1" applyBorder="1" applyAlignment="1">
      <alignment horizontal="center" vertical="center"/>
    </xf>
    <xf numFmtId="0" fontId="0" fillId="649" borderId="5" xfId="0" applyFill="1" applyBorder="1" applyAlignment="1">
      <alignment horizontal="center" vertical="center"/>
    </xf>
    <xf numFmtId="0" fontId="0" fillId="649" borderId="6" xfId="0" applyFill="1" applyBorder="1" applyAlignment="1">
      <alignment horizontal="center" vertical="center"/>
    </xf>
    <xf numFmtId="0" fontId="0" fillId="650" borderId="4" xfId="0" applyFill="1" applyBorder="1" applyAlignment="1">
      <alignment horizontal="center" vertical="center"/>
    </xf>
    <xf numFmtId="0" fontId="0" fillId="650" borderId="5" xfId="0" applyFill="1" applyBorder="1" applyAlignment="1">
      <alignment horizontal="center" vertical="center"/>
    </xf>
    <xf numFmtId="0" fontId="0" fillId="650" borderId="6" xfId="0" applyFill="1" applyBorder="1" applyAlignment="1">
      <alignment horizontal="center" vertical="center"/>
    </xf>
    <xf numFmtId="0" fontId="0" fillId="651" borderId="4" xfId="0" applyFill="1" applyBorder="1" applyAlignment="1">
      <alignment horizontal="center" vertical="center"/>
    </xf>
    <xf numFmtId="0" fontId="0" fillId="651" borderId="5" xfId="0" applyFill="1" applyBorder="1" applyAlignment="1">
      <alignment horizontal="center" vertical="center"/>
    </xf>
    <xf numFmtId="0" fontId="0" fillId="651" borderId="6" xfId="0" applyFill="1" applyBorder="1" applyAlignment="1">
      <alignment horizontal="center" vertical="center"/>
    </xf>
    <xf numFmtId="0" fontId="0" fillId="652" borderId="4" xfId="0" applyFill="1" applyBorder="1" applyAlignment="1">
      <alignment horizontal="center" vertical="center"/>
    </xf>
    <xf numFmtId="0" fontId="0" fillId="652" borderId="5" xfId="0" applyFill="1" applyBorder="1" applyAlignment="1">
      <alignment horizontal="center" vertical="center"/>
    </xf>
    <xf numFmtId="0" fontId="0" fillId="652" borderId="6" xfId="0" applyFill="1" applyBorder="1" applyAlignment="1">
      <alignment horizontal="center" vertical="center"/>
    </xf>
    <xf numFmtId="0" fontId="0" fillId="653" borderId="4" xfId="0" applyFill="1" applyBorder="1" applyAlignment="1">
      <alignment horizontal="center" vertical="center"/>
    </xf>
    <xf numFmtId="0" fontId="0" fillId="653" borderId="5" xfId="0" applyFill="1" applyBorder="1" applyAlignment="1">
      <alignment horizontal="center" vertical="center"/>
    </xf>
    <xf numFmtId="0" fontId="0" fillId="653" borderId="6" xfId="0" applyFill="1" applyBorder="1" applyAlignment="1">
      <alignment horizontal="center" vertical="center"/>
    </xf>
    <xf numFmtId="0" fontId="0" fillId="654" borderId="4" xfId="0" applyFill="1" applyBorder="1" applyAlignment="1">
      <alignment horizontal="center" vertical="center"/>
    </xf>
    <xf numFmtId="0" fontId="0" fillId="654" borderId="5" xfId="0" applyFill="1" applyBorder="1" applyAlignment="1">
      <alignment horizontal="center" vertical="center"/>
    </xf>
    <xf numFmtId="0" fontId="0" fillId="654" borderId="6" xfId="0" applyFill="1" applyBorder="1" applyAlignment="1">
      <alignment horizontal="center" vertical="center"/>
    </xf>
    <xf numFmtId="0" fontId="0" fillId="505" borderId="4" xfId="0" applyFill="1" applyBorder="1" applyAlignment="1">
      <alignment horizontal="center" vertical="center"/>
    </xf>
    <xf numFmtId="0" fontId="0" fillId="505" borderId="5" xfId="0" applyFill="1" applyBorder="1" applyAlignment="1">
      <alignment horizontal="center" vertical="center"/>
    </xf>
    <xf numFmtId="0" fontId="0" fillId="505" borderId="6" xfId="0" applyFill="1" applyBorder="1" applyAlignment="1">
      <alignment horizontal="center" vertical="center"/>
    </xf>
    <xf numFmtId="0" fontId="0" fillId="506" borderId="4" xfId="0" applyFill="1" applyBorder="1" applyAlignment="1">
      <alignment horizontal="center" vertical="center"/>
    </xf>
    <xf numFmtId="0" fontId="0" fillId="506" borderId="5" xfId="0" applyFill="1" applyBorder="1" applyAlignment="1">
      <alignment horizontal="center" vertical="center"/>
    </xf>
    <xf numFmtId="0" fontId="0" fillId="506" borderId="6" xfId="0" applyFill="1" applyBorder="1" applyAlignment="1">
      <alignment horizontal="center" vertical="center"/>
    </xf>
    <xf numFmtId="0" fontId="0" fillId="507" borderId="4" xfId="0" applyFill="1" applyBorder="1" applyAlignment="1">
      <alignment horizontal="center" vertical="center"/>
    </xf>
    <xf numFmtId="0" fontId="0" fillId="507" borderId="5" xfId="0" applyFill="1" applyBorder="1" applyAlignment="1">
      <alignment horizontal="center" vertical="center"/>
    </xf>
    <xf numFmtId="0" fontId="0" fillId="507" borderId="6" xfId="0" applyFill="1" applyBorder="1" applyAlignment="1">
      <alignment horizontal="center" vertical="center"/>
    </xf>
    <xf numFmtId="0" fontId="0" fillId="508" borderId="4" xfId="0" applyFill="1" applyBorder="1" applyAlignment="1">
      <alignment horizontal="center" vertical="center"/>
    </xf>
    <xf numFmtId="0" fontId="0" fillId="508" borderId="5" xfId="0" applyFill="1" applyBorder="1" applyAlignment="1">
      <alignment horizontal="center" vertical="center"/>
    </xf>
    <xf numFmtId="0" fontId="0" fillId="508" borderId="6" xfId="0" applyFill="1" applyBorder="1" applyAlignment="1">
      <alignment horizontal="center" vertical="center"/>
    </xf>
    <xf numFmtId="0" fontId="0" fillId="509" borderId="4" xfId="0" applyFill="1" applyBorder="1" applyAlignment="1">
      <alignment horizontal="center" vertical="center"/>
    </xf>
    <xf numFmtId="0" fontId="0" fillId="509" borderId="5" xfId="0" applyFill="1" applyBorder="1" applyAlignment="1">
      <alignment horizontal="center" vertical="center"/>
    </xf>
    <xf numFmtId="0" fontId="0" fillId="509" borderId="6" xfId="0" applyFill="1" applyBorder="1" applyAlignment="1">
      <alignment horizontal="center" vertical="center"/>
    </xf>
    <xf numFmtId="0" fontId="0" fillId="510" borderId="4" xfId="0" applyFill="1" applyBorder="1" applyAlignment="1">
      <alignment horizontal="center" vertical="center"/>
    </xf>
    <xf numFmtId="0" fontId="0" fillId="510" borderId="5" xfId="0" applyFill="1" applyBorder="1" applyAlignment="1">
      <alignment horizontal="center" vertical="center"/>
    </xf>
    <xf numFmtId="0" fontId="0" fillId="510" borderId="6" xfId="0" applyFill="1" applyBorder="1" applyAlignment="1">
      <alignment horizontal="center" vertical="center"/>
    </xf>
    <xf numFmtId="0" fontId="0" fillId="511" borderId="4" xfId="0" applyFill="1" applyBorder="1" applyAlignment="1">
      <alignment horizontal="center" vertical="center"/>
    </xf>
    <xf numFmtId="0" fontId="0" fillId="511" borderId="5" xfId="0" applyFill="1" applyBorder="1" applyAlignment="1">
      <alignment horizontal="center" vertical="center"/>
    </xf>
    <xf numFmtId="0" fontId="0" fillId="511" borderId="6" xfId="0" applyFill="1" applyBorder="1" applyAlignment="1">
      <alignment horizontal="center" vertical="center"/>
    </xf>
    <xf numFmtId="0" fontId="0" fillId="512" borderId="4" xfId="0" applyFill="1" applyBorder="1" applyAlignment="1">
      <alignment horizontal="center" vertical="center"/>
    </xf>
    <xf numFmtId="0" fontId="0" fillId="512" borderId="5" xfId="0" applyFill="1" applyBorder="1" applyAlignment="1">
      <alignment horizontal="center" vertical="center"/>
    </xf>
    <xf numFmtId="0" fontId="0" fillId="512" borderId="6" xfId="0" applyFill="1" applyBorder="1" applyAlignment="1">
      <alignment horizontal="center" vertical="center"/>
    </xf>
    <xf numFmtId="0" fontId="0" fillId="513" borderId="4" xfId="0" applyFill="1" applyBorder="1" applyAlignment="1">
      <alignment horizontal="center" vertical="center"/>
    </xf>
    <xf numFmtId="0" fontId="0" fillId="513" borderId="5" xfId="0" applyFill="1" applyBorder="1" applyAlignment="1">
      <alignment horizontal="center" vertical="center"/>
    </xf>
    <xf numFmtId="0" fontId="0" fillId="513" borderId="6" xfId="0" applyFill="1" applyBorder="1" applyAlignment="1">
      <alignment horizontal="center" vertical="center"/>
    </xf>
    <xf numFmtId="0" fontId="0" fillId="514" borderId="4" xfId="0" applyFill="1" applyBorder="1" applyAlignment="1">
      <alignment horizontal="center" vertical="center"/>
    </xf>
    <xf numFmtId="0" fontId="0" fillId="514" borderId="5" xfId="0" applyFill="1" applyBorder="1" applyAlignment="1">
      <alignment horizontal="center" vertical="center"/>
    </xf>
    <xf numFmtId="0" fontId="0" fillId="514" borderId="6" xfId="0" applyFill="1" applyBorder="1" applyAlignment="1">
      <alignment horizontal="center" vertical="center"/>
    </xf>
    <xf numFmtId="0" fontId="0" fillId="515" borderId="4" xfId="0" applyFill="1" applyBorder="1" applyAlignment="1">
      <alignment horizontal="center" vertical="center"/>
    </xf>
    <xf numFmtId="0" fontId="0" fillId="515" borderId="5" xfId="0" applyFill="1" applyBorder="1" applyAlignment="1">
      <alignment horizontal="center" vertical="center"/>
    </xf>
    <xf numFmtId="0" fontId="0" fillId="515" borderId="6" xfId="0" applyFill="1" applyBorder="1" applyAlignment="1">
      <alignment horizontal="center" vertical="center"/>
    </xf>
    <xf numFmtId="0" fontId="0" fillId="516" borderId="4" xfId="0" applyFill="1" applyBorder="1" applyAlignment="1">
      <alignment horizontal="center" vertical="center"/>
    </xf>
    <xf numFmtId="0" fontId="0" fillId="516" borderId="5" xfId="0" applyFill="1" applyBorder="1" applyAlignment="1">
      <alignment horizontal="center" vertical="center"/>
    </xf>
    <xf numFmtId="0" fontId="0" fillId="516" borderId="6" xfId="0" applyFill="1" applyBorder="1" applyAlignment="1">
      <alignment horizontal="center" vertical="center"/>
    </xf>
    <xf numFmtId="0" fontId="0" fillId="517" borderId="4" xfId="0" applyFill="1" applyBorder="1" applyAlignment="1">
      <alignment horizontal="center" vertical="center"/>
    </xf>
    <xf numFmtId="0" fontId="0" fillId="517" borderId="5" xfId="0" applyFill="1" applyBorder="1" applyAlignment="1">
      <alignment horizontal="center" vertical="center"/>
    </xf>
    <xf numFmtId="0" fontId="0" fillId="517" borderId="6" xfId="0" applyFill="1" applyBorder="1" applyAlignment="1">
      <alignment horizontal="center" vertical="center"/>
    </xf>
    <xf numFmtId="0" fontId="0" fillId="518" borderId="4" xfId="0" applyFill="1" applyBorder="1" applyAlignment="1">
      <alignment horizontal="center" vertical="center"/>
    </xf>
    <xf numFmtId="0" fontId="0" fillId="518" borderId="5" xfId="0" applyFill="1" applyBorder="1" applyAlignment="1">
      <alignment horizontal="center" vertical="center"/>
    </xf>
    <xf numFmtId="0" fontId="0" fillId="518" borderId="6" xfId="0" applyFill="1" applyBorder="1" applyAlignment="1">
      <alignment horizontal="center" vertical="center"/>
    </xf>
    <xf numFmtId="0" fontId="0" fillId="519" borderId="4" xfId="0" applyFill="1" applyBorder="1" applyAlignment="1">
      <alignment horizontal="center" vertical="center"/>
    </xf>
    <xf numFmtId="0" fontId="0" fillId="519" borderId="5" xfId="0" applyFill="1" applyBorder="1" applyAlignment="1">
      <alignment horizontal="center" vertical="center"/>
    </xf>
    <xf numFmtId="0" fontId="0" fillId="519" borderId="6" xfId="0" applyFill="1" applyBorder="1" applyAlignment="1">
      <alignment horizontal="center" vertical="center"/>
    </xf>
    <xf numFmtId="0" fontId="0" fillId="520" borderId="4" xfId="0" applyFill="1" applyBorder="1" applyAlignment="1">
      <alignment horizontal="center" vertical="center"/>
    </xf>
    <xf numFmtId="0" fontId="0" fillId="520" borderId="5" xfId="0" applyFill="1" applyBorder="1" applyAlignment="1">
      <alignment horizontal="center" vertical="center"/>
    </xf>
    <xf numFmtId="0" fontId="0" fillId="520" borderId="6" xfId="0" applyFill="1" applyBorder="1" applyAlignment="1">
      <alignment horizontal="center" vertical="center"/>
    </xf>
    <xf numFmtId="0" fontId="0" fillId="521" borderId="4" xfId="0" applyFill="1" applyBorder="1" applyAlignment="1">
      <alignment horizontal="center" vertical="center"/>
    </xf>
    <xf numFmtId="0" fontId="0" fillId="521" borderId="5" xfId="0" applyFill="1" applyBorder="1" applyAlignment="1">
      <alignment horizontal="center" vertical="center"/>
    </xf>
    <xf numFmtId="0" fontId="0" fillId="521" borderId="6" xfId="0" applyFill="1" applyBorder="1" applyAlignment="1">
      <alignment horizontal="center" vertical="center"/>
    </xf>
    <xf numFmtId="0" fontId="0" fillId="522" borderId="4" xfId="0" applyFill="1" applyBorder="1" applyAlignment="1">
      <alignment horizontal="center" vertical="center"/>
    </xf>
    <xf numFmtId="0" fontId="0" fillId="522" borderId="5" xfId="0" applyFill="1" applyBorder="1" applyAlignment="1">
      <alignment horizontal="center" vertical="center"/>
    </xf>
    <xf numFmtId="0" fontId="0" fillId="522" borderId="6" xfId="0" applyFill="1" applyBorder="1" applyAlignment="1">
      <alignment horizontal="center" vertical="center"/>
    </xf>
    <xf numFmtId="0" fontId="0" fillId="523" borderId="4" xfId="0" applyFill="1" applyBorder="1" applyAlignment="1">
      <alignment horizontal="center" vertical="center"/>
    </xf>
    <xf numFmtId="0" fontId="0" fillId="523" borderId="5" xfId="0" applyFill="1" applyBorder="1" applyAlignment="1">
      <alignment horizontal="center" vertical="center"/>
    </xf>
    <xf numFmtId="0" fontId="0" fillId="523" borderId="6" xfId="0" applyFill="1" applyBorder="1" applyAlignment="1">
      <alignment horizontal="center" vertical="center"/>
    </xf>
    <xf numFmtId="0" fontId="0" fillId="524" borderId="4" xfId="0" applyFill="1" applyBorder="1" applyAlignment="1">
      <alignment horizontal="center" vertical="center"/>
    </xf>
    <xf numFmtId="0" fontId="0" fillId="524" borderId="5" xfId="0" applyFill="1" applyBorder="1" applyAlignment="1">
      <alignment horizontal="center" vertical="center"/>
    </xf>
    <xf numFmtId="0" fontId="0" fillId="524" borderId="6" xfId="0" applyFill="1" applyBorder="1" applyAlignment="1">
      <alignment horizontal="center" vertical="center"/>
    </xf>
    <xf numFmtId="0" fontId="0" fillId="525" borderId="4" xfId="0" applyFill="1" applyBorder="1" applyAlignment="1">
      <alignment horizontal="center" vertical="center"/>
    </xf>
    <xf numFmtId="0" fontId="0" fillId="525" borderId="5" xfId="0" applyFill="1" applyBorder="1" applyAlignment="1">
      <alignment horizontal="center" vertical="center"/>
    </xf>
    <xf numFmtId="0" fontId="0" fillId="525" borderId="6" xfId="0" applyFill="1" applyBorder="1" applyAlignment="1">
      <alignment horizontal="center" vertical="center"/>
    </xf>
    <xf numFmtId="0" fontId="0" fillId="526" borderId="4" xfId="0" applyFill="1" applyBorder="1" applyAlignment="1">
      <alignment horizontal="center" vertical="center"/>
    </xf>
    <xf numFmtId="0" fontId="0" fillId="526" borderId="5" xfId="0" applyFill="1" applyBorder="1" applyAlignment="1">
      <alignment horizontal="center" vertical="center"/>
    </xf>
    <xf numFmtId="0" fontId="0" fillId="526" borderId="6" xfId="0" applyFill="1" applyBorder="1" applyAlignment="1">
      <alignment horizontal="center" vertical="center"/>
    </xf>
    <xf numFmtId="0" fontId="0" fillId="527" borderId="4" xfId="0" applyFill="1" applyBorder="1" applyAlignment="1">
      <alignment horizontal="center" vertical="center"/>
    </xf>
    <xf numFmtId="0" fontId="0" fillId="527" borderId="5" xfId="0" applyFill="1" applyBorder="1" applyAlignment="1">
      <alignment horizontal="center" vertical="center"/>
    </xf>
    <xf numFmtId="0" fontId="0" fillId="527" borderId="6" xfId="0" applyFill="1" applyBorder="1" applyAlignment="1">
      <alignment horizontal="center" vertical="center"/>
    </xf>
    <xf numFmtId="0" fontId="0" fillId="528" borderId="4" xfId="0" applyFill="1" applyBorder="1" applyAlignment="1">
      <alignment horizontal="center" vertical="center"/>
    </xf>
    <xf numFmtId="0" fontId="0" fillId="528" borderId="5" xfId="0" applyFill="1" applyBorder="1" applyAlignment="1">
      <alignment horizontal="center" vertical="center"/>
    </xf>
    <xf numFmtId="0" fontId="0" fillId="528" borderId="6" xfId="0" applyFill="1" applyBorder="1" applyAlignment="1">
      <alignment horizontal="center" vertical="center"/>
    </xf>
    <xf numFmtId="0" fontId="0" fillId="529" borderId="4" xfId="0" applyFill="1" applyBorder="1" applyAlignment="1">
      <alignment horizontal="center" vertical="center"/>
    </xf>
    <xf numFmtId="0" fontId="0" fillId="529" borderId="5" xfId="0" applyFill="1" applyBorder="1" applyAlignment="1">
      <alignment horizontal="center" vertical="center"/>
    </xf>
    <xf numFmtId="0" fontId="0" fillId="529" borderId="6" xfId="0" applyFill="1" applyBorder="1" applyAlignment="1">
      <alignment horizontal="center" vertical="center"/>
    </xf>
    <xf numFmtId="0" fontId="0" fillId="530" borderId="4" xfId="0" applyFill="1" applyBorder="1" applyAlignment="1">
      <alignment horizontal="center" vertical="center"/>
    </xf>
    <xf numFmtId="0" fontId="0" fillId="530" borderId="5" xfId="0" applyFill="1" applyBorder="1" applyAlignment="1">
      <alignment horizontal="center" vertical="center"/>
    </xf>
    <xf numFmtId="0" fontId="0" fillId="530" borderId="6" xfId="0" applyFill="1" applyBorder="1" applyAlignment="1">
      <alignment horizontal="center" vertical="center"/>
    </xf>
    <xf numFmtId="0" fontId="0" fillId="531" borderId="4" xfId="0" applyFill="1" applyBorder="1" applyAlignment="1">
      <alignment horizontal="center" vertical="center"/>
    </xf>
    <xf numFmtId="0" fontId="0" fillId="531" borderId="5" xfId="0" applyFill="1" applyBorder="1" applyAlignment="1">
      <alignment horizontal="center" vertical="center"/>
    </xf>
    <xf numFmtId="0" fontId="0" fillId="531" borderId="6" xfId="0" applyFill="1" applyBorder="1" applyAlignment="1">
      <alignment horizontal="center" vertical="center"/>
    </xf>
    <xf numFmtId="0" fontId="0" fillId="532" borderId="4" xfId="0" applyFill="1" applyBorder="1" applyAlignment="1">
      <alignment horizontal="center" vertical="center"/>
    </xf>
    <xf numFmtId="0" fontId="0" fillId="532" borderId="5" xfId="0" applyFill="1" applyBorder="1" applyAlignment="1">
      <alignment horizontal="center" vertical="center"/>
    </xf>
    <xf numFmtId="0" fontId="0" fillId="532" borderId="6" xfId="0" applyFill="1" applyBorder="1" applyAlignment="1">
      <alignment horizontal="center" vertical="center"/>
    </xf>
    <xf numFmtId="0" fontId="0" fillId="533" borderId="4" xfId="0" applyFill="1" applyBorder="1" applyAlignment="1">
      <alignment horizontal="center" vertical="center"/>
    </xf>
    <xf numFmtId="0" fontId="0" fillId="533" borderId="5" xfId="0" applyFill="1" applyBorder="1" applyAlignment="1">
      <alignment horizontal="center" vertical="center"/>
    </xf>
    <xf numFmtId="0" fontId="0" fillId="533" borderId="6" xfId="0" applyFill="1" applyBorder="1" applyAlignment="1">
      <alignment horizontal="center" vertical="center"/>
    </xf>
    <xf numFmtId="0" fontId="0" fillId="534" borderId="4" xfId="0" applyFill="1" applyBorder="1" applyAlignment="1">
      <alignment horizontal="center" vertical="center"/>
    </xf>
    <xf numFmtId="0" fontId="0" fillId="534" borderId="5" xfId="0" applyFill="1" applyBorder="1" applyAlignment="1">
      <alignment horizontal="center" vertical="center"/>
    </xf>
    <xf numFmtId="0" fontId="0" fillId="534" borderId="6" xfId="0" applyFill="1" applyBorder="1" applyAlignment="1">
      <alignment horizontal="center" vertical="center"/>
    </xf>
    <xf numFmtId="0" fontId="0" fillId="535" borderId="4" xfId="0" applyFill="1" applyBorder="1" applyAlignment="1">
      <alignment horizontal="center" vertical="center"/>
    </xf>
    <xf numFmtId="0" fontId="0" fillId="535" borderId="5" xfId="0" applyFill="1" applyBorder="1" applyAlignment="1">
      <alignment horizontal="center" vertical="center"/>
    </xf>
    <xf numFmtId="0" fontId="0" fillId="535" borderId="6" xfId="0" applyFill="1" applyBorder="1" applyAlignment="1">
      <alignment horizontal="center" vertical="center"/>
    </xf>
    <xf numFmtId="0" fontId="0" fillId="536" borderId="4" xfId="0" applyFill="1" applyBorder="1" applyAlignment="1">
      <alignment horizontal="center" vertical="center"/>
    </xf>
    <xf numFmtId="0" fontId="0" fillId="536" borderId="5" xfId="0" applyFill="1" applyBorder="1" applyAlignment="1">
      <alignment horizontal="center" vertical="center"/>
    </xf>
    <xf numFmtId="0" fontId="0" fillId="536" borderId="6" xfId="0" applyFill="1" applyBorder="1" applyAlignment="1">
      <alignment horizontal="center" vertical="center"/>
    </xf>
    <xf numFmtId="0" fontId="0" fillId="537" borderId="4" xfId="0" applyFill="1" applyBorder="1" applyAlignment="1">
      <alignment horizontal="center" vertical="center"/>
    </xf>
    <xf numFmtId="0" fontId="0" fillId="537" borderId="5" xfId="0" applyFill="1" applyBorder="1" applyAlignment="1">
      <alignment horizontal="center" vertical="center"/>
    </xf>
    <xf numFmtId="0" fontId="0" fillId="537" borderId="6" xfId="0" applyFill="1" applyBorder="1" applyAlignment="1">
      <alignment horizontal="center" vertical="center"/>
    </xf>
    <xf numFmtId="0" fontId="0" fillId="538" borderId="4" xfId="0" applyFill="1" applyBorder="1" applyAlignment="1">
      <alignment horizontal="center" vertical="center"/>
    </xf>
    <xf numFmtId="0" fontId="0" fillId="538" borderId="5" xfId="0" applyFill="1" applyBorder="1" applyAlignment="1">
      <alignment horizontal="center" vertical="center"/>
    </xf>
    <xf numFmtId="0" fontId="0" fillId="538" borderId="6" xfId="0" applyFill="1" applyBorder="1" applyAlignment="1">
      <alignment horizontal="center" vertical="center"/>
    </xf>
    <xf numFmtId="0" fontId="0" fillId="539" borderId="4" xfId="0" applyFill="1" applyBorder="1" applyAlignment="1">
      <alignment horizontal="center" vertical="center"/>
    </xf>
    <xf numFmtId="0" fontId="0" fillId="539" borderId="5" xfId="0" applyFill="1" applyBorder="1" applyAlignment="1">
      <alignment horizontal="center" vertical="center"/>
    </xf>
    <xf numFmtId="0" fontId="0" fillId="539" borderId="6" xfId="0" applyFill="1" applyBorder="1" applyAlignment="1">
      <alignment horizontal="center" vertical="center"/>
    </xf>
    <xf numFmtId="0" fontId="0" fillId="540" borderId="4" xfId="0" applyFill="1" applyBorder="1" applyAlignment="1">
      <alignment horizontal="center" vertical="center"/>
    </xf>
    <xf numFmtId="0" fontId="0" fillId="540" borderId="5" xfId="0" applyFill="1" applyBorder="1" applyAlignment="1">
      <alignment horizontal="center" vertical="center"/>
    </xf>
    <xf numFmtId="0" fontId="0" fillId="540" borderId="6" xfId="0" applyFill="1" applyBorder="1" applyAlignment="1">
      <alignment horizontal="center" vertical="center"/>
    </xf>
    <xf numFmtId="0" fontId="0" fillId="541" borderId="4" xfId="0" applyFill="1" applyBorder="1" applyAlignment="1">
      <alignment horizontal="center" vertical="center"/>
    </xf>
    <xf numFmtId="0" fontId="0" fillId="541" borderId="5" xfId="0" applyFill="1" applyBorder="1" applyAlignment="1">
      <alignment horizontal="center" vertical="center"/>
    </xf>
    <xf numFmtId="0" fontId="0" fillId="541" borderId="6" xfId="0" applyFill="1" applyBorder="1" applyAlignment="1">
      <alignment horizontal="center" vertical="center"/>
    </xf>
    <xf numFmtId="0" fontId="0" fillId="542" borderId="4" xfId="0" applyFill="1" applyBorder="1" applyAlignment="1">
      <alignment horizontal="center" vertical="center"/>
    </xf>
    <xf numFmtId="0" fontId="0" fillId="542" borderId="5" xfId="0" applyFill="1" applyBorder="1" applyAlignment="1">
      <alignment horizontal="center" vertical="center"/>
    </xf>
    <xf numFmtId="0" fontId="0" fillId="542" borderId="6" xfId="0" applyFill="1" applyBorder="1" applyAlignment="1">
      <alignment horizontal="center" vertical="center"/>
    </xf>
    <xf numFmtId="0" fontId="0" fillId="543" borderId="4" xfId="0" applyFill="1" applyBorder="1" applyAlignment="1">
      <alignment horizontal="center" vertical="center"/>
    </xf>
    <xf numFmtId="0" fontId="0" fillId="543" borderId="5" xfId="0" applyFill="1" applyBorder="1" applyAlignment="1">
      <alignment horizontal="center" vertical="center"/>
    </xf>
    <xf numFmtId="0" fontId="0" fillId="543" borderId="6" xfId="0" applyFill="1" applyBorder="1" applyAlignment="1">
      <alignment horizontal="center" vertical="center"/>
    </xf>
    <xf numFmtId="0" fontId="0" fillId="544" borderId="4" xfId="0" applyFill="1" applyBorder="1" applyAlignment="1">
      <alignment horizontal="center" vertical="center"/>
    </xf>
    <xf numFmtId="0" fontId="0" fillId="544" borderId="5" xfId="0" applyFill="1" applyBorder="1" applyAlignment="1">
      <alignment horizontal="center" vertical="center"/>
    </xf>
    <xf numFmtId="0" fontId="0" fillId="544" borderId="6" xfId="0" applyFill="1" applyBorder="1" applyAlignment="1">
      <alignment horizontal="center" vertical="center"/>
    </xf>
    <xf numFmtId="0" fontId="0" fillId="545" borderId="4" xfId="0" applyFill="1" applyBorder="1" applyAlignment="1">
      <alignment horizontal="center" vertical="center"/>
    </xf>
    <xf numFmtId="0" fontId="0" fillId="545" borderId="5" xfId="0" applyFill="1" applyBorder="1" applyAlignment="1">
      <alignment horizontal="center" vertical="center"/>
    </xf>
    <xf numFmtId="0" fontId="0" fillId="545" borderId="6" xfId="0" applyFill="1" applyBorder="1" applyAlignment="1">
      <alignment horizontal="center" vertical="center"/>
    </xf>
    <xf numFmtId="0" fontId="0" fillId="546" borderId="4" xfId="0" applyFill="1" applyBorder="1" applyAlignment="1">
      <alignment horizontal="center" vertical="center"/>
    </xf>
    <xf numFmtId="0" fontId="0" fillId="546" borderId="5" xfId="0" applyFill="1" applyBorder="1" applyAlignment="1">
      <alignment horizontal="center" vertical="center"/>
    </xf>
    <xf numFmtId="0" fontId="0" fillId="546" borderId="6" xfId="0" applyFill="1" applyBorder="1" applyAlignment="1">
      <alignment horizontal="center" vertical="center"/>
    </xf>
    <xf numFmtId="0" fontId="0" fillId="547" borderId="4" xfId="0" applyFill="1" applyBorder="1" applyAlignment="1">
      <alignment horizontal="center" vertical="center"/>
    </xf>
    <xf numFmtId="0" fontId="0" fillId="547" borderId="5" xfId="0" applyFill="1" applyBorder="1" applyAlignment="1">
      <alignment horizontal="center" vertical="center"/>
    </xf>
    <xf numFmtId="0" fontId="0" fillId="547" borderId="6" xfId="0" applyFill="1" applyBorder="1" applyAlignment="1">
      <alignment horizontal="center" vertical="center"/>
    </xf>
    <xf numFmtId="0" fontId="0" fillId="548" borderId="4" xfId="0" applyFill="1" applyBorder="1" applyAlignment="1">
      <alignment horizontal="center" vertical="center"/>
    </xf>
    <xf numFmtId="0" fontId="0" fillId="548" borderId="5" xfId="0" applyFill="1" applyBorder="1" applyAlignment="1">
      <alignment horizontal="center" vertical="center"/>
    </xf>
    <xf numFmtId="0" fontId="0" fillId="548" borderId="6" xfId="0" applyFill="1" applyBorder="1" applyAlignment="1">
      <alignment horizontal="center" vertical="center"/>
    </xf>
    <xf numFmtId="0" fontId="0" fillId="549" borderId="4" xfId="0" applyFill="1" applyBorder="1" applyAlignment="1">
      <alignment horizontal="center" vertical="center"/>
    </xf>
    <xf numFmtId="0" fontId="0" fillId="549" borderId="5" xfId="0" applyFill="1" applyBorder="1" applyAlignment="1">
      <alignment horizontal="center" vertical="center"/>
    </xf>
    <xf numFmtId="0" fontId="0" fillId="549" borderId="6" xfId="0" applyFill="1" applyBorder="1" applyAlignment="1">
      <alignment horizontal="center" vertical="center"/>
    </xf>
    <xf numFmtId="0" fontId="0" fillId="550" borderId="4" xfId="0" applyFill="1" applyBorder="1" applyAlignment="1">
      <alignment horizontal="center" vertical="center"/>
    </xf>
    <xf numFmtId="0" fontId="0" fillId="550" borderId="5" xfId="0" applyFill="1" applyBorder="1" applyAlignment="1">
      <alignment horizontal="center" vertical="center"/>
    </xf>
    <xf numFmtId="0" fontId="0" fillId="550" borderId="6" xfId="0" applyFill="1" applyBorder="1" applyAlignment="1">
      <alignment horizontal="center" vertical="center"/>
    </xf>
    <xf numFmtId="0" fontId="0" fillId="551" borderId="4" xfId="0" applyFill="1" applyBorder="1" applyAlignment="1">
      <alignment horizontal="center" vertical="center"/>
    </xf>
    <xf numFmtId="0" fontId="0" fillId="551" borderId="5" xfId="0" applyFill="1" applyBorder="1" applyAlignment="1">
      <alignment horizontal="center" vertical="center"/>
    </xf>
    <xf numFmtId="0" fontId="0" fillId="551" borderId="6" xfId="0" applyFill="1" applyBorder="1" applyAlignment="1">
      <alignment horizontal="center" vertical="center"/>
    </xf>
    <xf numFmtId="0" fontId="0" fillId="552" borderId="4" xfId="0" applyFill="1" applyBorder="1" applyAlignment="1">
      <alignment horizontal="center" vertical="center"/>
    </xf>
    <xf numFmtId="0" fontId="0" fillId="552" borderId="5" xfId="0" applyFill="1" applyBorder="1" applyAlignment="1">
      <alignment horizontal="center" vertical="center"/>
    </xf>
    <xf numFmtId="0" fontId="0" fillId="552" borderId="6" xfId="0" applyFill="1" applyBorder="1" applyAlignment="1">
      <alignment horizontal="center" vertical="center"/>
    </xf>
    <xf numFmtId="0" fontId="0" fillId="553" borderId="4" xfId="0" applyFill="1" applyBorder="1" applyAlignment="1">
      <alignment horizontal="center" vertical="center"/>
    </xf>
    <xf numFmtId="0" fontId="0" fillId="553" borderId="5" xfId="0" applyFill="1" applyBorder="1" applyAlignment="1">
      <alignment horizontal="center" vertical="center"/>
    </xf>
    <xf numFmtId="0" fontId="0" fillId="553" borderId="6" xfId="0" applyFill="1" applyBorder="1" applyAlignment="1">
      <alignment horizontal="center" vertical="center"/>
    </xf>
    <xf numFmtId="0" fontId="0" fillId="554" borderId="4" xfId="0" applyFill="1" applyBorder="1" applyAlignment="1">
      <alignment horizontal="center" vertical="center"/>
    </xf>
    <xf numFmtId="0" fontId="0" fillId="554" borderId="5" xfId="0" applyFill="1" applyBorder="1" applyAlignment="1">
      <alignment horizontal="center" vertical="center"/>
    </xf>
    <xf numFmtId="0" fontId="0" fillId="554" borderId="6" xfId="0" applyFill="1" applyBorder="1" applyAlignment="1">
      <alignment horizontal="center" vertical="center"/>
    </xf>
    <xf numFmtId="0" fontId="0" fillId="405" borderId="4" xfId="0" applyFill="1" applyBorder="1" applyAlignment="1">
      <alignment horizontal="center" vertical="center"/>
    </xf>
    <xf numFmtId="0" fontId="0" fillId="405" borderId="5" xfId="0" applyFill="1" applyBorder="1" applyAlignment="1">
      <alignment horizontal="center" vertical="center"/>
    </xf>
    <xf numFmtId="0" fontId="0" fillId="405" borderId="6" xfId="0" applyFill="1" applyBorder="1" applyAlignment="1">
      <alignment horizontal="center" vertical="center"/>
    </xf>
    <xf numFmtId="0" fontId="0" fillId="406" borderId="4" xfId="0" applyFill="1" applyBorder="1" applyAlignment="1">
      <alignment horizontal="center" vertical="center"/>
    </xf>
    <xf numFmtId="0" fontId="0" fillId="406" borderId="5" xfId="0" applyFill="1" applyBorder="1" applyAlignment="1">
      <alignment horizontal="center" vertical="center"/>
    </xf>
    <xf numFmtId="0" fontId="0" fillId="406" borderId="6" xfId="0" applyFill="1" applyBorder="1" applyAlignment="1">
      <alignment horizontal="center" vertical="center"/>
    </xf>
    <xf numFmtId="0" fontId="0" fillId="407" borderId="4" xfId="0" applyFill="1" applyBorder="1" applyAlignment="1">
      <alignment horizontal="center" vertical="center"/>
    </xf>
    <xf numFmtId="0" fontId="0" fillId="407" borderId="5" xfId="0" applyFill="1" applyBorder="1" applyAlignment="1">
      <alignment horizontal="center" vertical="center"/>
    </xf>
    <xf numFmtId="0" fontId="0" fillId="407" borderId="6" xfId="0" applyFill="1" applyBorder="1" applyAlignment="1">
      <alignment horizontal="center" vertical="center"/>
    </xf>
    <xf numFmtId="0" fontId="0" fillId="408" borderId="4" xfId="0" applyFill="1" applyBorder="1" applyAlignment="1">
      <alignment horizontal="center" vertical="center"/>
    </xf>
    <xf numFmtId="0" fontId="0" fillId="408" borderId="5" xfId="0" applyFill="1" applyBorder="1" applyAlignment="1">
      <alignment horizontal="center" vertical="center"/>
    </xf>
    <xf numFmtId="0" fontId="0" fillId="408" borderId="6" xfId="0" applyFill="1" applyBorder="1" applyAlignment="1">
      <alignment horizontal="center" vertical="center"/>
    </xf>
    <xf numFmtId="0" fontId="0" fillId="409" borderId="4" xfId="0" applyFill="1" applyBorder="1" applyAlignment="1">
      <alignment horizontal="center" vertical="center"/>
    </xf>
    <xf numFmtId="0" fontId="0" fillId="409" borderId="5" xfId="0" applyFill="1" applyBorder="1" applyAlignment="1">
      <alignment horizontal="center" vertical="center"/>
    </xf>
    <xf numFmtId="0" fontId="0" fillId="409" borderId="6" xfId="0" applyFill="1" applyBorder="1" applyAlignment="1">
      <alignment horizontal="center" vertical="center"/>
    </xf>
    <xf numFmtId="0" fontId="0" fillId="410" borderId="4" xfId="0" applyFill="1" applyBorder="1" applyAlignment="1">
      <alignment horizontal="center" vertical="center"/>
    </xf>
    <xf numFmtId="0" fontId="0" fillId="410" borderId="5" xfId="0" applyFill="1" applyBorder="1" applyAlignment="1">
      <alignment horizontal="center" vertical="center"/>
    </xf>
    <xf numFmtId="0" fontId="0" fillId="410" borderId="6" xfId="0" applyFill="1" applyBorder="1" applyAlignment="1">
      <alignment horizontal="center" vertical="center"/>
    </xf>
    <xf numFmtId="0" fontId="0" fillId="411" borderId="4" xfId="0" applyFill="1" applyBorder="1" applyAlignment="1">
      <alignment horizontal="center" vertical="center"/>
    </xf>
    <xf numFmtId="0" fontId="0" fillId="411" borderId="5" xfId="0" applyFill="1" applyBorder="1" applyAlignment="1">
      <alignment horizontal="center" vertical="center"/>
    </xf>
    <xf numFmtId="0" fontId="0" fillId="411" borderId="6" xfId="0" applyFill="1" applyBorder="1" applyAlignment="1">
      <alignment horizontal="center" vertical="center"/>
    </xf>
    <xf numFmtId="0" fontId="0" fillId="412" borderId="4" xfId="0" applyFill="1" applyBorder="1" applyAlignment="1">
      <alignment horizontal="center" vertical="center"/>
    </xf>
    <xf numFmtId="0" fontId="0" fillId="412" borderId="5" xfId="0" applyFill="1" applyBorder="1" applyAlignment="1">
      <alignment horizontal="center" vertical="center"/>
    </xf>
    <xf numFmtId="0" fontId="0" fillId="412" borderId="6" xfId="0" applyFill="1" applyBorder="1" applyAlignment="1">
      <alignment horizontal="center" vertical="center"/>
    </xf>
    <xf numFmtId="0" fontId="0" fillId="413" borderId="4" xfId="0" applyFill="1" applyBorder="1" applyAlignment="1">
      <alignment horizontal="center" vertical="center"/>
    </xf>
    <xf numFmtId="0" fontId="0" fillId="413" borderId="5" xfId="0" applyFill="1" applyBorder="1" applyAlignment="1">
      <alignment horizontal="center" vertical="center"/>
    </xf>
    <xf numFmtId="0" fontId="0" fillId="413" borderId="6" xfId="0" applyFill="1" applyBorder="1" applyAlignment="1">
      <alignment horizontal="center" vertical="center"/>
    </xf>
    <xf numFmtId="0" fontId="0" fillId="414" borderId="4" xfId="0" applyFill="1" applyBorder="1" applyAlignment="1">
      <alignment horizontal="center" vertical="center"/>
    </xf>
    <xf numFmtId="0" fontId="0" fillId="414" borderId="5" xfId="0" applyFill="1" applyBorder="1" applyAlignment="1">
      <alignment horizontal="center" vertical="center"/>
    </xf>
    <xf numFmtId="0" fontId="0" fillId="414" borderId="6" xfId="0" applyFill="1" applyBorder="1" applyAlignment="1">
      <alignment horizontal="center" vertical="center"/>
    </xf>
    <xf numFmtId="0" fontId="0" fillId="415" borderId="4" xfId="0" applyFill="1" applyBorder="1" applyAlignment="1">
      <alignment horizontal="center" vertical="center"/>
    </xf>
    <xf numFmtId="0" fontId="0" fillId="415" borderId="5" xfId="0" applyFill="1" applyBorder="1" applyAlignment="1">
      <alignment horizontal="center" vertical="center"/>
    </xf>
    <xf numFmtId="0" fontId="0" fillId="415" borderId="6" xfId="0" applyFill="1" applyBorder="1" applyAlignment="1">
      <alignment horizontal="center" vertical="center"/>
    </xf>
    <xf numFmtId="0" fontId="0" fillId="416" borderId="4" xfId="0" applyFill="1" applyBorder="1" applyAlignment="1">
      <alignment horizontal="center" vertical="center"/>
    </xf>
    <xf numFmtId="0" fontId="0" fillId="416" borderId="5" xfId="0" applyFill="1" applyBorder="1" applyAlignment="1">
      <alignment horizontal="center" vertical="center"/>
    </xf>
    <xf numFmtId="0" fontId="0" fillId="416" borderId="6" xfId="0" applyFill="1" applyBorder="1" applyAlignment="1">
      <alignment horizontal="center" vertical="center"/>
    </xf>
    <xf numFmtId="0" fontId="0" fillId="417" borderId="4" xfId="0" applyFill="1" applyBorder="1" applyAlignment="1">
      <alignment horizontal="center" vertical="center"/>
    </xf>
    <xf numFmtId="0" fontId="0" fillId="417" borderId="5" xfId="0" applyFill="1" applyBorder="1" applyAlignment="1">
      <alignment horizontal="center" vertical="center"/>
    </xf>
    <xf numFmtId="0" fontId="0" fillId="417" borderId="6" xfId="0" applyFill="1" applyBorder="1" applyAlignment="1">
      <alignment horizontal="center" vertical="center"/>
    </xf>
    <xf numFmtId="0" fontId="0" fillId="418" borderId="4" xfId="0" applyFill="1" applyBorder="1" applyAlignment="1">
      <alignment horizontal="center" vertical="center"/>
    </xf>
    <xf numFmtId="0" fontId="0" fillId="418" borderId="5" xfId="0" applyFill="1" applyBorder="1" applyAlignment="1">
      <alignment horizontal="center" vertical="center"/>
    </xf>
    <xf numFmtId="0" fontId="0" fillId="418" borderId="6" xfId="0" applyFill="1" applyBorder="1" applyAlignment="1">
      <alignment horizontal="center" vertical="center"/>
    </xf>
    <xf numFmtId="0" fontId="0" fillId="419" borderId="4" xfId="0" applyFill="1" applyBorder="1" applyAlignment="1">
      <alignment horizontal="center" vertical="center"/>
    </xf>
    <xf numFmtId="0" fontId="0" fillId="419" borderId="5" xfId="0" applyFill="1" applyBorder="1" applyAlignment="1">
      <alignment horizontal="center" vertical="center"/>
    </xf>
    <xf numFmtId="0" fontId="0" fillId="419" borderId="6" xfId="0" applyFill="1" applyBorder="1" applyAlignment="1">
      <alignment horizontal="center" vertical="center"/>
    </xf>
    <xf numFmtId="0" fontId="0" fillId="420" borderId="4" xfId="0" applyFill="1" applyBorder="1" applyAlignment="1">
      <alignment horizontal="center" vertical="center"/>
    </xf>
    <xf numFmtId="0" fontId="0" fillId="420" borderId="5" xfId="0" applyFill="1" applyBorder="1" applyAlignment="1">
      <alignment horizontal="center" vertical="center"/>
    </xf>
    <xf numFmtId="0" fontId="0" fillId="420" borderId="6" xfId="0" applyFill="1" applyBorder="1" applyAlignment="1">
      <alignment horizontal="center" vertical="center"/>
    </xf>
    <xf numFmtId="0" fontId="0" fillId="421" borderId="4" xfId="0" applyFill="1" applyBorder="1" applyAlignment="1">
      <alignment horizontal="center" vertical="center"/>
    </xf>
    <xf numFmtId="0" fontId="0" fillId="421" borderId="5" xfId="0" applyFill="1" applyBorder="1" applyAlignment="1">
      <alignment horizontal="center" vertical="center"/>
    </xf>
    <xf numFmtId="0" fontId="0" fillId="421" borderId="6" xfId="0" applyFill="1" applyBorder="1" applyAlignment="1">
      <alignment horizontal="center" vertical="center"/>
    </xf>
    <xf numFmtId="0" fontId="0" fillId="422" borderId="4" xfId="0" applyFill="1" applyBorder="1" applyAlignment="1">
      <alignment horizontal="center" vertical="center"/>
    </xf>
    <xf numFmtId="0" fontId="0" fillId="422" borderId="5" xfId="0" applyFill="1" applyBorder="1" applyAlignment="1">
      <alignment horizontal="center" vertical="center"/>
    </xf>
    <xf numFmtId="0" fontId="0" fillId="422" borderId="6" xfId="0" applyFill="1" applyBorder="1" applyAlignment="1">
      <alignment horizontal="center" vertical="center"/>
    </xf>
    <xf numFmtId="0" fontId="0" fillId="423" borderId="4" xfId="0" applyFill="1" applyBorder="1" applyAlignment="1">
      <alignment horizontal="center" vertical="center"/>
    </xf>
    <xf numFmtId="0" fontId="0" fillId="423" borderId="5" xfId="0" applyFill="1" applyBorder="1" applyAlignment="1">
      <alignment horizontal="center" vertical="center"/>
    </xf>
    <xf numFmtId="0" fontId="0" fillId="423" borderId="6" xfId="0" applyFill="1" applyBorder="1" applyAlignment="1">
      <alignment horizontal="center" vertical="center"/>
    </xf>
    <xf numFmtId="0" fontId="0" fillId="424" borderId="4" xfId="0" applyFill="1" applyBorder="1" applyAlignment="1">
      <alignment horizontal="center" vertical="center"/>
    </xf>
    <xf numFmtId="0" fontId="0" fillId="424" borderId="5" xfId="0" applyFill="1" applyBorder="1" applyAlignment="1">
      <alignment horizontal="center" vertical="center"/>
    </xf>
    <xf numFmtId="0" fontId="0" fillId="424" borderId="6" xfId="0" applyFill="1" applyBorder="1" applyAlignment="1">
      <alignment horizontal="center" vertical="center"/>
    </xf>
    <xf numFmtId="0" fontId="0" fillId="425" borderId="4" xfId="0" applyFill="1" applyBorder="1" applyAlignment="1">
      <alignment horizontal="center" vertical="center"/>
    </xf>
    <xf numFmtId="0" fontId="0" fillId="425" borderId="5" xfId="0" applyFill="1" applyBorder="1" applyAlignment="1">
      <alignment horizontal="center" vertical="center"/>
    </xf>
    <xf numFmtId="0" fontId="0" fillId="425" borderId="6" xfId="0" applyFill="1" applyBorder="1" applyAlignment="1">
      <alignment horizontal="center" vertical="center"/>
    </xf>
    <xf numFmtId="0" fontId="0" fillId="426" borderId="4" xfId="0" applyFill="1" applyBorder="1" applyAlignment="1">
      <alignment horizontal="center" vertical="center"/>
    </xf>
    <xf numFmtId="0" fontId="0" fillId="426" borderId="5" xfId="0" applyFill="1" applyBorder="1" applyAlignment="1">
      <alignment horizontal="center" vertical="center"/>
    </xf>
    <xf numFmtId="0" fontId="0" fillId="426" borderId="6" xfId="0" applyFill="1" applyBorder="1" applyAlignment="1">
      <alignment horizontal="center" vertical="center"/>
    </xf>
    <xf numFmtId="0" fontId="0" fillId="427" borderId="4" xfId="0" applyFill="1" applyBorder="1" applyAlignment="1">
      <alignment horizontal="center" vertical="center"/>
    </xf>
    <xf numFmtId="0" fontId="0" fillId="427" borderId="5" xfId="0" applyFill="1" applyBorder="1" applyAlignment="1">
      <alignment horizontal="center" vertical="center"/>
    </xf>
    <xf numFmtId="0" fontId="0" fillId="427" borderId="6" xfId="0" applyFill="1" applyBorder="1" applyAlignment="1">
      <alignment horizontal="center" vertical="center"/>
    </xf>
    <xf numFmtId="0" fontId="0" fillId="428" borderId="4" xfId="0" applyFill="1" applyBorder="1" applyAlignment="1">
      <alignment horizontal="center" vertical="center"/>
    </xf>
    <xf numFmtId="0" fontId="0" fillId="428" borderId="5" xfId="0" applyFill="1" applyBorder="1" applyAlignment="1">
      <alignment horizontal="center" vertical="center"/>
    </xf>
    <xf numFmtId="0" fontId="0" fillId="428" borderId="6" xfId="0" applyFill="1" applyBorder="1" applyAlignment="1">
      <alignment horizontal="center" vertical="center"/>
    </xf>
    <xf numFmtId="0" fontId="0" fillId="429" borderId="4" xfId="0" applyFill="1" applyBorder="1" applyAlignment="1">
      <alignment horizontal="center" vertical="center"/>
    </xf>
    <xf numFmtId="0" fontId="0" fillId="429" borderId="5" xfId="0" applyFill="1" applyBorder="1" applyAlignment="1">
      <alignment horizontal="center" vertical="center"/>
    </xf>
    <xf numFmtId="0" fontId="0" fillId="429" borderId="6" xfId="0" applyFill="1" applyBorder="1" applyAlignment="1">
      <alignment horizontal="center" vertical="center"/>
    </xf>
    <xf numFmtId="0" fontId="0" fillId="430" borderId="4" xfId="0" applyFill="1" applyBorder="1" applyAlignment="1">
      <alignment horizontal="center" vertical="center"/>
    </xf>
    <xf numFmtId="0" fontId="0" fillId="430" borderId="5" xfId="0" applyFill="1" applyBorder="1" applyAlignment="1">
      <alignment horizontal="center" vertical="center"/>
    </xf>
    <xf numFmtId="0" fontId="0" fillId="430" borderId="6" xfId="0" applyFill="1" applyBorder="1" applyAlignment="1">
      <alignment horizontal="center" vertical="center"/>
    </xf>
    <xf numFmtId="0" fontId="0" fillId="431" borderId="4" xfId="0" applyFill="1" applyBorder="1" applyAlignment="1">
      <alignment horizontal="center" vertical="center"/>
    </xf>
    <xf numFmtId="0" fontId="0" fillId="431" borderId="5" xfId="0" applyFill="1" applyBorder="1" applyAlignment="1">
      <alignment horizontal="center" vertical="center"/>
    </xf>
    <xf numFmtId="0" fontId="0" fillId="431" borderId="6" xfId="0" applyFill="1" applyBorder="1" applyAlignment="1">
      <alignment horizontal="center" vertical="center"/>
    </xf>
    <xf numFmtId="0" fontId="0" fillId="432" borderId="4" xfId="0" applyFill="1" applyBorder="1" applyAlignment="1">
      <alignment horizontal="center" vertical="center"/>
    </xf>
    <xf numFmtId="0" fontId="0" fillId="432" borderId="5" xfId="0" applyFill="1" applyBorder="1" applyAlignment="1">
      <alignment horizontal="center" vertical="center"/>
    </xf>
    <xf numFmtId="0" fontId="0" fillId="432" borderId="6" xfId="0" applyFill="1" applyBorder="1" applyAlignment="1">
      <alignment horizontal="center" vertical="center"/>
    </xf>
    <xf numFmtId="0" fontId="0" fillId="433" borderId="4" xfId="0" applyFill="1" applyBorder="1" applyAlignment="1">
      <alignment horizontal="center" vertical="center"/>
    </xf>
    <xf numFmtId="0" fontId="0" fillId="433" borderId="5" xfId="0" applyFill="1" applyBorder="1" applyAlignment="1">
      <alignment horizontal="center" vertical="center"/>
    </xf>
    <xf numFmtId="0" fontId="0" fillId="433" borderId="6" xfId="0" applyFill="1" applyBorder="1" applyAlignment="1">
      <alignment horizontal="center" vertical="center"/>
    </xf>
    <xf numFmtId="0" fontId="0" fillId="434" borderId="4" xfId="0" applyFill="1" applyBorder="1" applyAlignment="1">
      <alignment horizontal="center" vertical="center"/>
    </xf>
    <xf numFmtId="0" fontId="0" fillId="434" borderId="5" xfId="0" applyFill="1" applyBorder="1" applyAlignment="1">
      <alignment horizontal="center" vertical="center"/>
    </xf>
    <xf numFmtId="0" fontId="0" fillId="434" borderId="6" xfId="0" applyFill="1" applyBorder="1" applyAlignment="1">
      <alignment horizontal="center" vertical="center"/>
    </xf>
    <xf numFmtId="0" fontId="0" fillId="435" borderId="4" xfId="0" applyFill="1" applyBorder="1" applyAlignment="1">
      <alignment horizontal="center" vertical="center"/>
    </xf>
    <xf numFmtId="0" fontId="0" fillId="435" borderId="5" xfId="0" applyFill="1" applyBorder="1" applyAlignment="1">
      <alignment horizontal="center" vertical="center"/>
    </xf>
    <xf numFmtId="0" fontId="0" fillId="435" borderId="6" xfId="0" applyFill="1" applyBorder="1" applyAlignment="1">
      <alignment horizontal="center" vertical="center"/>
    </xf>
    <xf numFmtId="0" fontId="0" fillId="436" borderId="4" xfId="0" applyFill="1" applyBorder="1" applyAlignment="1">
      <alignment horizontal="center" vertical="center"/>
    </xf>
    <xf numFmtId="0" fontId="0" fillId="436" borderId="5" xfId="0" applyFill="1" applyBorder="1" applyAlignment="1">
      <alignment horizontal="center" vertical="center"/>
    </xf>
    <xf numFmtId="0" fontId="0" fillId="436" borderId="6" xfId="0" applyFill="1" applyBorder="1" applyAlignment="1">
      <alignment horizontal="center" vertical="center"/>
    </xf>
    <xf numFmtId="0" fontId="0" fillId="437" borderId="4" xfId="0" applyFill="1" applyBorder="1" applyAlignment="1">
      <alignment horizontal="center" vertical="center"/>
    </xf>
    <xf numFmtId="0" fontId="0" fillId="437" borderId="5" xfId="0" applyFill="1" applyBorder="1" applyAlignment="1">
      <alignment horizontal="center" vertical="center"/>
    </xf>
    <xf numFmtId="0" fontId="0" fillId="437" borderId="6" xfId="0" applyFill="1" applyBorder="1" applyAlignment="1">
      <alignment horizontal="center" vertical="center"/>
    </xf>
    <xf numFmtId="0" fontId="0" fillId="438" borderId="4" xfId="0" applyFill="1" applyBorder="1" applyAlignment="1">
      <alignment horizontal="center" vertical="center"/>
    </xf>
    <xf numFmtId="0" fontId="0" fillId="438" borderId="5" xfId="0" applyFill="1" applyBorder="1" applyAlignment="1">
      <alignment horizontal="center" vertical="center"/>
    </xf>
    <xf numFmtId="0" fontId="0" fillId="438" borderId="6" xfId="0" applyFill="1" applyBorder="1" applyAlignment="1">
      <alignment horizontal="center" vertical="center"/>
    </xf>
    <xf numFmtId="0" fontId="0" fillId="439" borderId="4" xfId="0" applyFill="1" applyBorder="1" applyAlignment="1">
      <alignment horizontal="center" vertical="center"/>
    </xf>
    <xf numFmtId="0" fontId="0" fillId="439" borderId="5" xfId="0" applyFill="1" applyBorder="1" applyAlignment="1">
      <alignment horizontal="center" vertical="center"/>
    </xf>
    <xf numFmtId="0" fontId="0" fillId="439" borderId="6" xfId="0" applyFill="1" applyBorder="1" applyAlignment="1">
      <alignment horizontal="center" vertical="center"/>
    </xf>
    <xf numFmtId="0" fontId="0" fillId="440" borderId="4" xfId="0" applyFill="1" applyBorder="1" applyAlignment="1">
      <alignment horizontal="center" vertical="center"/>
    </xf>
    <xf numFmtId="0" fontId="0" fillId="440" borderId="5" xfId="0" applyFill="1" applyBorder="1" applyAlignment="1">
      <alignment horizontal="center" vertical="center"/>
    </xf>
    <xf numFmtId="0" fontId="0" fillId="440" borderId="6" xfId="0" applyFill="1" applyBorder="1" applyAlignment="1">
      <alignment horizontal="center" vertical="center"/>
    </xf>
    <xf numFmtId="0" fontId="0" fillId="441" borderId="4" xfId="0" applyFill="1" applyBorder="1" applyAlignment="1">
      <alignment horizontal="center" vertical="center"/>
    </xf>
    <xf numFmtId="0" fontId="0" fillId="441" borderId="5" xfId="0" applyFill="1" applyBorder="1" applyAlignment="1">
      <alignment horizontal="center" vertical="center"/>
    </xf>
    <xf numFmtId="0" fontId="0" fillId="441" borderId="6" xfId="0" applyFill="1" applyBorder="1" applyAlignment="1">
      <alignment horizontal="center" vertical="center"/>
    </xf>
    <xf numFmtId="0" fontId="0" fillId="442" borderId="4" xfId="0" applyFill="1" applyBorder="1" applyAlignment="1">
      <alignment horizontal="center" vertical="center"/>
    </xf>
    <xf numFmtId="0" fontId="0" fillId="442" borderId="5" xfId="0" applyFill="1" applyBorder="1" applyAlignment="1">
      <alignment horizontal="center" vertical="center"/>
    </xf>
    <xf numFmtId="0" fontId="0" fillId="442" borderId="6" xfId="0" applyFill="1" applyBorder="1" applyAlignment="1">
      <alignment horizontal="center" vertical="center"/>
    </xf>
    <xf numFmtId="0" fontId="0" fillId="443" borderId="4" xfId="0" applyFill="1" applyBorder="1" applyAlignment="1">
      <alignment horizontal="center" vertical="center"/>
    </xf>
    <xf numFmtId="0" fontId="0" fillId="443" borderId="5" xfId="0" applyFill="1" applyBorder="1" applyAlignment="1">
      <alignment horizontal="center" vertical="center"/>
    </xf>
    <xf numFmtId="0" fontId="0" fillId="443" borderId="6" xfId="0" applyFill="1" applyBorder="1" applyAlignment="1">
      <alignment horizontal="center" vertical="center"/>
    </xf>
    <xf numFmtId="0" fontId="0" fillId="444" borderId="4" xfId="0" applyFill="1" applyBorder="1" applyAlignment="1">
      <alignment horizontal="center" vertical="center"/>
    </xf>
    <xf numFmtId="0" fontId="0" fillId="444" borderId="5" xfId="0" applyFill="1" applyBorder="1" applyAlignment="1">
      <alignment horizontal="center" vertical="center"/>
    </xf>
    <xf numFmtId="0" fontId="0" fillId="444" borderId="6" xfId="0" applyFill="1" applyBorder="1" applyAlignment="1">
      <alignment horizontal="center" vertical="center"/>
    </xf>
    <xf numFmtId="0" fontId="0" fillId="445" borderId="4" xfId="0" applyFill="1" applyBorder="1" applyAlignment="1">
      <alignment horizontal="center" vertical="center"/>
    </xf>
    <xf numFmtId="0" fontId="0" fillId="445" borderId="5" xfId="0" applyFill="1" applyBorder="1" applyAlignment="1">
      <alignment horizontal="center" vertical="center"/>
    </xf>
    <xf numFmtId="0" fontId="0" fillId="445" borderId="6" xfId="0" applyFill="1" applyBorder="1" applyAlignment="1">
      <alignment horizontal="center" vertical="center"/>
    </xf>
    <xf numFmtId="0" fontId="0" fillId="446" borderId="4" xfId="0" applyFill="1" applyBorder="1" applyAlignment="1">
      <alignment horizontal="center" vertical="center"/>
    </xf>
    <xf numFmtId="0" fontId="0" fillId="446" borderId="5" xfId="0" applyFill="1" applyBorder="1" applyAlignment="1">
      <alignment horizontal="center" vertical="center"/>
    </xf>
    <xf numFmtId="0" fontId="0" fillId="446" borderId="6" xfId="0" applyFill="1" applyBorder="1" applyAlignment="1">
      <alignment horizontal="center" vertical="center"/>
    </xf>
    <xf numFmtId="0" fontId="0" fillId="447" borderId="4" xfId="0" applyFill="1" applyBorder="1" applyAlignment="1">
      <alignment horizontal="center" vertical="center"/>
    </xf>
    <xf numFmtId="0" fontId="0" fillId="447" borderId="5" xfId="0" applyFill="1" applyBorder="1" applyAlignment="1">
      <alignment horizontal="center" vertical="center"/>
    </xf>
    <xf numFmtId="0" fontId="0" fillId="447" borderId="6" xfId="0" applyFill="1" applyBorder="1" applyAlignment="1">
      <alignment horizontal="center" vertical="center"/>
    </xf>
    <xf numFmtId="0" fontId="0" fillId="448" borderId="4" xfId="0" applyFill="1" applyBorder="1" applyAlignment="1">
      <alignment horizontal="center" vertical="center"/>
    </xf>
    <xf numFmtId="0" fontId="0" fillId="448" borderId="5" xfId="0" applyFill="1" applyBorder="1" applyAlignment="1">
      <alignment horizontal="center" vertical="center"/>
    </xf>
    <xf numFmtId="0" fontId="0" fillId="448" borderId="6" xfId="0" applyFill="1" applyBorder="1" applyAlignment="1">
      <alignment horizontal="center" vertical="center"/>
    </xf>
    <xf numFmtId="0" fontId="0" fillId="449" borderId="4" xfId="0" applyFill="1" applyBorder="1" applyAlignment="1">
      <alignment horizontal="center" vertical="center"/>
    </xf>
    <xf numFmtId="0" fontId="0" fillId="449" borderId="5" xfId="0" applyFill="1" applyBorder="1" applyAlignment="1">
      <alignment horizontal="center" vertical="center"/>
    </xf>
    <xf numFmtId="0" fontId="0" fillId="449" borderId="6" xfId="0" applyFill="1" applyBorder="1" applyAlignment="1">
      <alignment horizontal="center" vertical="center"/>
    </xf>
    <xf numFmtId="0" fontId="0" fillId="450" borderId="4" xfId="0" applyFill="1" applyBorder="1" applyAlignment="1">
      <alignment horizontal="center" vertical="center"/>
    </xf>
    <xf numFmtId="0" fontId="0" fillId="450" borderId="5" xfId="0" applyFill="1" applyBorder="1" applyAlignment="1">
      <alignment horizontal="center" vertical="center"/>
    </xf>
    <xf numFmtId="0" fontId="0" fillId="450" borderId="6" xfId="0" applyFill="1" applyBorder="1" applyAlignment="1">
      <alignment horizontal="center" vertical="center"/>
    </xf>
    <xf numFmtId="0" fontId="0" fillId="451" borderId="4" xfId="0" applyFill="1" applyBorder="1" applyAlignment="1">
      <alignment horizontal="center" vertical="center"/>
    </xf>
    <xf numFmtId="0" fontId="0" fillId="451" borderId="5" xfId="0" applyFill="1" applyBorder="1" applyAlignment="1">
      <alignment horizontal="center" vertical="center"/>
    </xf>
    <xf numFmtId="0" fontId="0" fillId="451" borderId="6" xfId="0" applyFill="1" applyBorder="1" applyAlignment="1">
      <alignment horizontal="center" vertical="center"/>
    </xf>
    <xf numFmtId="0" fontId="0" fillId="452" borderId="4" xfId="0" applyFill="1" applyBorder="1" applyAlignment="1">
      <alignment horizontal="center" vertical="center"/>
    </xf>
    <xf numFmtId="0" fontId="0" fillId="452" borderId="5" xfId="0" applyFill="1" applyBorder="1" applyAlignment="1">
      <alignment horizontal="center" vertical="center"/>
    </xf>
    <xf numFmtId="0" fontId="0" fillId="452" borderId="6" xfId="0" applyFill="1" applyBorder="1" applyAlignment="1">
      <alignment horizontal="center" vertical="center"/>
    </xf>
    <xf numFmtId="0" fontId="0" fillId="453" borderId="4" xfId="0" applyFill="1" applyBorder="1" applyAlignment="1">
      <alignment horizontal="center" vertical="center"/>
    </xf>
    <xf numFmtId="0" fontId="0" fillId="453" borderId="5" xfId="0" applyFill="1" applyBorder="1" applyAlignment="1">
      <alignment horizontal="center" vertical="center"/>
    </xf>
    <xf numFmtId="0" fontId="0" fillId="453" borderId="6" xfId="0" applyFill="1" applyBorder="1" applyAlignment="1">
      <alignment horizontal="center" vertical="center"/>
    </xf>
    <xf numFmtId="0" fontId="0" fillId="454" borderId="4" xfId="0" applyFill="1" applyBorder="1" applyAlignment="1">
      <alignment horizontal="center" vertical="center"/>
    </xf>
    <xf numFmtId="0" fontId="0" fillId="454" borderId="5" xfId="0" applyFill="1" applyBorder="1" applyAlignment="1">
      <alignment horizontal="center" vertical="center"/>
    </xf>
    <xf numFmtId="0" fontId="0" fillId="454" borderId="6" xfId="0" applyFill="1" applyBorder="1" applyAlignment="1">
      <alignment horizontal="center" vertical="center"/>
    </xf>
    <xf numFmtId="0" fontId="0" fillId="305" borderId="4" xfId="0" applyFill="1" applyBorder="1" applyAlignment="1">
      <alignment horizontal="center" vertical="center"/>
    </xf>
    <xf numFmtId="0" fontId="0" fillId="305" borderId="5" xfId="0" applyFill="1" applyBorder="1" applyAlignment="1">
      <alignment horizontal="center" vertical="center"/>
    </xf>
    <xf numFmtId="0" fontId="0" fillId="305" borderId="6" xfId="0" applyFill="1" applyBorder="1" applyAlignment="1">
      <alignment horizontal="center" vertical="center"/>
    </xf>
    <xf numFmtId="0" fontId="0" fillId="306" borderId="4" xfId="0" applyFill="1" applyBorder="1" applyAlignment="1">
      <alignment horizontal="center" vertical="center"/>
    </xf>
    <xf numFmtId="0" fontId="0" fillId="306" borderId="5" xfId="0" applyFill="1" applyBorder="1" applyAlignment="1">
      <alignment horizontal="center" vertical="center"/>
    </xf>
    <xf numFmtId="0" fontId="0" fillId="306" borderId="6" xfId="0" applyFill="1" applyBorder="1" applyAlignment="1">
      <alignment horizontal="center" vertical="center"/>
    </xf>
    <xf numFmtId="0" fontId="0" fillId="307" borderId="4" xfId="0" applyFill="1" applyBorder="1" applyAlignment="1">
      <alignment horizontal="center" vertical="center"/>
    </xf>
    <xf numFmtId="0" fontId="0" fillId="307" borderId="5" xfId="0" applyFill="1" applyBorder="1" applyAlignment="1">
      <alignment horizontal="center" vertical="center"/>
    </xf>
    <xf numFmtId="0" fontId="0" fillId="307" borderId="6" xfId="0" applyFill="1" applyBorder="1" applyAlignment="1">
      <alignment horizontal="center" vertical="center"/>
    </xf>
    <xf numFmtId="0" fontId="0" fillId="308" borderId="4" xfId="0" applyFill="1" applyBorder="1" applyAlignment="1">
      <alignment horizontal="center" vertical="center"/>
    </xf>
    <xf numFmtId="0" fontId="0" fillId="308" borderId="5" xfId="0" applyFill="1" applyBorder="1" applyAlignment="1">
      <alignment horizontal="center" vertical="center"/>
    </xf>
    <xf numFmtId="0" fontId="0" fillId="308" borderId="6" xfId="0" applyFill="1" applyBorder="1" applyAlignment="1">
      <alignment horizontal="center" vertical="center"/>
    </xf>
    <xf numFmtId="0" fontId="0" fillId="309" borderId="4" xfId="0" applyFill="1" applyBorder="1" applyAlignment="1">
      <alignment horizontal="center" vertical="center"/>
    </xf>
    <xf numFmtId="0" fontId="0" fillId="309" borderId="5" xfId="0" applyFill="1" applyBorder="1" applyAlignment="1">
      <alignment horizontal="center" vertical="center"/>
    </xf>
    <xf numFmtId="0" fontId="0" fillId="309" borderId="6" xfId="0" applyFill="1" applyBorder="1" applyAlignment="1">
      <alignment horizontal="center" vertical="center"/>
    </xf>
    <xf numFmtId="0" fontId="0" fillId="310" borderId="4" xfId="0" applyFill="1" applyBorder="1" applyAlignment="1">
      <alignment horizontal="center" vertical="center"/>
    </xf>
    <xf numFmtId="0" fontId="0" fillId="310" borderId="5" xfId="0" applyFill="1" applyBorder="1" applyAlignment="1">
      <alignment horizontal="center" vertical="center"/>
    </xf>
    <xf numFmtId="0" fontId="0" fillId="310" borderId="6" xfId="0" applyFill="1" applyBorder="1" applyAlignment="1">
      <alignment horizontal="center" vertical="center"/>
    </xf>
    <xf numFmtId="0" fontId="0" fillId="311" borderId="4" xfId="0" applyFill="1" applyBorder="1" applyAlignment="1">
      <alignment horizontal="center" vertical="center"/>
    </xf>
    <xf numFmtId="0" fontId="0" fillId="311" borderId="5" xfId="0" applyFill="1" applyBorder="1" applyAlignment="1">
      <alignment horizontal="center" vertical="center"/>
    </xf>
    <xf numFmtId="0" fontId="0" fillId="311" borderId="6" xfId="0" applyFill="1" applyBorder="1" applyAlignment="1">
      <alignment horizontal="center" vertical="center"/>
    </xf>
    <xf numFmtId="0" fontId="0" fillId="312" borderId="4" xfId="0" applyFill="1" applyBorder="1" applyAlignment="1">
      <alignment horizontal="center" vertical="center"/>
    </xf>
    <xf numFmtId="0" fontId="0" fillId="312" borderId="5" xfId="0" applyFill="1" applyBorder="1" applyAlignment="1">
      <alignment horizontal="center" vertical="center"/>
    </xf>
    <xf numFmtId="0" fontId="0" fillId="312" borderId="6" xfId="0" applyFill="1" applyBorder="1" applyAlignment="1">
      <alignment horizontal="center" vertical="center"/>
    </xf>
    <xf numFmtId="0" fontId="0" fillId="313" borderId="4" xfId="0" applyFill="1" applyBorder="1" applyAlignment="1">
      <alignment horizontal="center" vertical="center"/>
    </xf>
    <xf numFmtId="0" fontId="0" fillId="313" borderId="5" xfId="0" applyFill="1" applyBorder="1" applyAlignment="1">
      <alignment horizontal="center" vertical="center"/>
    </xf>
    <xf numFmtId="0" fontId="0" fillId="313" borderId="6" xfId="0" applyFill="1" applyBorder="1" applyAlignment="1">
      <alignment horizontal="center" vertical="center"/>
    </xf>
    <xf numFmtId="0" fontId="0" fillId="314" borderId="4" xfId="0" applyFill="1" applyBorder="1" applyAlignment="1">
      <alignment horizontal="center" vertical="center"/>
    </xf>
    <xf numFmtId="0" fontId="0" fillId="314" borderId="5" xfId="0" applyFill="1" applyBorder="1" applyAlignment="1">
      <alignment horizontal="center" vertical="center"/>
    </xf>
    <xf numFmtId="0" fontId="0" fillId="314" borderId="6" xfId="0" applyFill="1" applyBorder="1" applyAlignment="1">
      <alignment horizontal="center" vertical="center"/>
    </xf>
    <xf numFmtId="0" fontId="0" fillId="315" borderId="4" xfId="0" applyFill="1" applyBorder="1" applyAlignment="1">
      <alignment horizontal="center" vertical="center"/>
    </xf>
    <xf numFmtId="0" fontId="0" fillId="315" borderId="5" xfId="0" applyFill="1" applyBorder="1" applyAlignment="1">
      <alignment horizontal="center" vertical="center"/>
    </xf>
    <xf numFmtId="0" fontId="0" fillId="315" borderId="6" xfId="0" applyFill="1" applyBorder="1" applyAlignment="1">
      <alignment horizontal="center" vertical="center"/>
    </xf>
    <xf numFmtId="0" fontId="0" fillId="316" borderId="4" xfId="0" applyFill="1" applyBorder="1" applyAlignment="1">
      <alignment horizontal="center" vertical="center"/>
    </xf>
    <xf numFmtId="0" fontId="0" fillId="316" borderId="5" xfId="0" applyFill="1" applyBorder="1" applyAlignment="1">
      <alignment horizontal="center" vertical="center"/>
    </xf>
    <xf numFmtId="0" fontId="0" fillId="316" borderId="6" xfId="0" applyFill="1" applyBorder="1" applyAlignment="1">
      <alignment horizontal="center" vertical="center"/>
    </xf>
    <xf numFmtId="0" fontId="0" fillId="317" borderId="4" xfId="0" applyFill="1" applyBorder="1" applyAlignment="1">
      <alignment horizontal="center" vertical="center"/>
    </xf>
    <xf numFmtId="0" fontId="0" fillId="317" borderId="5" xfId="0" applyFill="1" applyBorder="1" applyAlignment="1">
      <alignment horizontal="center" vertical="center"/>
    </xf>
    <xf numFmtId="0" fontId="0" fillId="317" borderId="6" xfId="0" applyFill="1" applyBorder="1" applyAlignment="1">
      <alignment horizontal="center" vertical="center"/>
    </xf>
    <xf numFmtId="0" fontId="0" fillId="318" borderId="4" xfId="0" applyFill="1" applyBorder="1" applyAlignment="1">
      <alignment horizontal="center" vertical="center"/>
    </xf>
    <xf numFmtId="0" fontId="0" fillId="318" borderId="5" xfId="0" applyFill="1" applyBorder="1" applyAlignment="1">
      <alignment horizontal="center" vertical="center"/>
    </xf>
    <xf numFmtId="0" fontId="0" fillId="318" borderId="6" xfId="0" applyFill="1" applyBorder="1" applyAlignment="1">
      <alignment horizontal="center" vertical="center"/>
    </xf>
    <xf numFmtId="0" fontId="0" fillId="319" borderId="4" xfId="0" applyFill="1" applyBorder="1" applyAlignment="1">
      <alignment horizontal="center" vertical="center"/>
    </xf>
    <xf numFmtId="0" fontId="0" fillId="319" borderId="5" xfId="0" applyFill="1" applyBorder="1" applyAlignment="1">
      <alignment horizontal="center" vertical="center"/>
    </xf>
    <xf numFmtId="0" fontId="0" fillId="319" borderId="6" xfId="0" applyFill="1" applyBorder="1" applyAlignment="1">
      <alignment horizontal="center" vertical="center"/>
    </xf>
    <xf numFmtId="0" fontId="0" fillId="320" borderId="4" xfId="0" applyFill="1" applyBorder="1" applyAlignment="1">
      <alignment horizontal="center" vertical="center"/>
    </xf>
    <xf numFmtId="0" fontId="0" fillId="320" borderId="5" xfId="0" applyFill="1" applyBorder="1" applyAlignment="1">
      <alignment horizontal="center" vertical="center"/>
    </xf>
    <xf numFmtId="0" fontId="0" fillId="320" borderId="6" xfId="0" applyFill="1" applyBorder="1" applyAlignment="1">
      <alignment horizontal="center" vertical="center"/>
    </xf>
    <xf numFmtId="0" fontId="0" fillId="321" borderId="4" xfId="0" applyFill="1" applyBorder="1" applyAlignment="1">
      <alignment horizontal="center" vertical="center"/>
    </xf>
    <xf numFmtId="0" fontId="0" fillId="321" borderId="5" xfId="0" applyFill="1" applyBorder="1" applyAlignment="1">
      <alignment horizontal="center" vertical="center"/>
    </xf>
    <xf numFmtId="0" fontId="0" fillId="321" borderId="6" xfId="0" applyFill="1" applyBorder="1" applyAlignment="1">
      <alignment horizontal="center" vertical="center"/>
    </xf>
    <xf numFmtId="0" fontId="0" fillId="322" borderId="4" xfId="0" applyFill="1" applyBorder="1" applyAlignment="1">
      <alignment horizontal="center" vertical="center"/>
    </xf>
    <xf numFmtId="0" fontId="0" fillId="322" borderId="5" xfId="0" applyFill="1" applyBorder="1" applyAlignment="1">
      <alignment horizontal="center" vertical="center"/>
    </xf>
    <xf numFmtId="0" fontId="0" fillId="322" borderId="6" xfId="0" applyFill="1" applyBorder="1" applyAlignment="1">
      <alignment horizontal="center" vertical="center"/>
    </xf>
    <xf numFmtId="0" fontId="0" fillId="323" borderId="4" xfId="0" applyFill="1" applyBorder="1" applyAlignment="1">
      <alignment horizontal="center" vertical="center"/>
    </xf>
    <xf numFmtId="0" fontId="0" fillId="323" borderId="5" xfId="0" applyFill="1" applyBorder="1" applyAlignment="1">
      <alignment horizontal="center" vertical="center"/>
    </xf>
    <xf numFmtId="0" fontId="0" fillId="323" borderId="6" xfId="0" applyFill="1" applyBorder="1" applyAlignment="1">
      <alignment horizontal="center" vertical="center"/>
    </xf>
    <xf numFmtId="0" fontId="0" fillId="324" borderId="4" xfId="0" applyFill="1" applyBorder="1" applyAlignment="1">
      <alignment horizontal="center" vertical="center"/>
    </xf>
    <xf numFmtId="0" fontId="0" fillId="324" borderId="5" xfId="0" applyFill="1" applyBorder="1" applyAlignment="1">
      <alignment horizontal="center" vertical="center"/>
    </xf>
    <xf numFmtId="0" fontId="0" fillId="324" borderId="6" xfId="0" applyFill="1" applyBorder="1" applyAlignment="1">
      <alignment horizontal="center" vertical="center"/>
    </xf>
    <xf numFmtId="0" fontId="0" fillId="325" borderId="4" xfId="0" applyFill="1" applyBorder="1" applyAlignment="1">
      <alignment horizontal="center" vertical="center"/>
    </xf>
    <xf numFmtId="0" fontId="0" fillId="325" borderId="5" xfId="0" applyFill="1" applyBorder="1" applyAlignment="1">
      <alignment horizontal="center" vertical="center"/>
    </xf>
    <xf numFmtId="0" fontId="0" fillId="325" borderId="6" xfId="0" applyFill="1" applyBorder="1" applyAlignment="1">
      <alignment horizontal="center" vertical="center"/>
    </xf>
    <xf numFmtId="0" fontId="0" fillId="326" borderId="4" xfId="0" applyFill="1" applyBorder="1" applyAlignment="1">
      <alignment horizontal="center" vertical="center"/>
    </xf>
    <xf numFmtId="0" fontId="0" fillId="326" borderId="5" xfId="0" applyFill="1" applyBorder="1" applyAlignment="1">
      <alignment horizontal="center" vertical="center"/>
    </xf>
    <xf numFmtId="0" fontId="0" fillId="326" borderId="6" xfId="0" applyFill="1" applyBorder="1" applyAlignment="1">
      <alignment horizontal="center" vertical="center"/>
    </xf>
    <xf numFmtId="0" fontId="0" fillId="327" borderId="4" xfId="0" applyFill="1" applyBorder="1" applyAlignment="1">
      <alignment horizontal="center" vertical="center"/>
    </xf>
    <xf numFmtId="0" fontId="0" fillId="327" borderId="5" xfId="0" applyFill="1" applyBorder="1" applyAlignment="1">
      <alignment horizontal="center" vertical="center"/>
    </xf>
    <xf numFmtId="0" fontId="0" fillId="327" borderId="6" xfId="0" applyFill="1" applyBorder="1" applyAlignment="1">
      <alignment horizontal="center" vertical="center"/>
    </xf>
    <xf numFmtId="0" fontId="0" fillId="328" borderId="4" xfId="0" applyFill="1" applyBorder="1" applyAlignment="1">
      <alignment horizontal="center" vertical="center"/>
    </xf>
    <xf numFmtId="0" fontId="0" fillId="328" borderId="5" xfId="0" applyFill="1" applyBorder="1" applyAlignment="1">
      <alignment horizontal="center" vertical="center"/>
    </xf>
    <xf numFmtId="0" fontId="0" fillId="328" borderId="6" xfId="0" applyFill="1" applyBorder="1" applyAlignment="1">
      <alignment horizontal="center" vertical="center"/>
    </xf>
    <xf numFmtId="0" fontId="0" fillId="329" borderId="4" xfId="0" applyFill="1" applyBorder="1" applyAlignment="1">
      <alignment horizontal="center" vertical="center"/>
    </xf>
    <xf numFmtId="0" fontId="0" fillId="329" borderId="5" xfId="0" applyFill="1" applyBorder="1" applyAlignment="1">
      <alignment horizontal="center" vertical="center"/>
    </xf>
    <xf numFmtId="0" fontId="0" fillId="329" borderId="6" xfId="0" applyFill="1" applyBorder="1" applyAlignment="1">
      <alignment horizontal="center" vertical="center"/>
    </xf>
    <xf numFmtId="0" fontId="0" fillId="330" borderId="4" xfId="0" applyFill="1" applyBorder="1" applyAlignment="1">
      <alignment horizontal="center" vertical="center"/>
    </xf>
    <xf numFmtId="0" fontId="0" fillId="330" borderId="5" xfId="0" applyFill="1" applyBorder="1" applyAlignment="1">
      <alignment horizontal="center" vertical="center"/>
    </xf>
    <xf numFmtId="0" fontId="0" fillId="330" borderId="6" xfId="0" applyFill="1" applyBorder="1" applyAlignment="1">
      <alignment horizontal="center" vertical="center"/>
    </xf>
    <xf numFmtId="0" fontId="0" fillId="331" borderId="4" xfId="0" applyFill="1" applyBorder="1" applyAlignment="1">
      <alignment horizontal="center" vertical="center"/>
    </xf>
    <xf numFmtId="0" fontId="0" fillId="331" borderId="5" xfId="0" applyFill="1" applyBorder="1" applyAlignment="1">
      <alignment horizontal="center" vertical="center"/>
    </xf>
    <xf numFmtId="0" fontId="0" fillId="331" borderId="6" xfId="0" applyFill="1" applyBorder="1" applyAlignment="1">
      <alignment horizontal="center" vertical="center"/>
    </xf>
    <xf numFmtId="0" fontId="0" fillId="332" borderId="4" xfId="0" applyFill="1" applyBorder="1" applyAlignment="1">
      <alignment horizontal="center" vertical="center"/>
    </xf>
    <xf numFmtId="0" fontId="0" fillId="332" borderId="5" xfId="0" applyFill="1" applyBorder="1" applyAlignment="1">
      <alignment horizontal="center" vertical="center"/>
    </xf>
    <xf numFmtId="0" fontId="0" fillId="332" borderId="6" xfId="0" applyFill="1" applyBorder="1" applyAlignment="1">
      <alignment horizontal="center" vertical="center"/>
    </xf>
    <xf numFmtId="0" fontId="0" fillId="333" borderId="4" xfId="0" applyFill="1" applyBorder="1" applyAlignment="1">
      <alignment horizontal="center" vertical="center"/>
    </xf>
    <xf numFmtId="0" fontId="0" fillId="333" borderId="5" xfId="0" applyFill="1" applyBorder="1" applyAlignment="1">
      <alignment horizontal="center" vertical="center"/>
    </xf>
    <xf numFmtId="0" fontId="0" fillId="333" borderId="6" xfId="0" applyFill="1" applyBorder="1" applyAlignment="1">
      <alignment horizontal="center" vertical="center"/>
    </xf>
    <xf numFmtId="0" fontId="0" fillId="334" borderId="4" xfId="0" applyFill="1" applyBorder="1" applyAlignment="1">
      <alignment horizontal="center" vertical="center"/>
    </xf>
    <xf numFmtId="0" fontId="0" fillId="334" borderId="5" xfId="0" applyFill="1" applyBorder="1" applyAlignment="1">
      <alignment horizontal="center" vertical="center"/>
    </xf>
    <xf numFmtId="0" fontId="0" fillId="334" borderId="6" xfId="0" applyFill="1" applyBorder="1" applyAlignment="1">
      <alignment horizontal="center" vertical="center"/>
    </xf>
    <xf numFmtId="0" fontId="0" fillId="335" borderId="4" xfId="0" applyFill="1" applyBorder="1" applyAlignment="1">
      <alignment horizontal="center" vertical="center"/>
    </xf>
    <xf numFmtId="0" fontId="0" fillId="335" borderId="5" xfId="0" applyFill="1" applyBorder="1" applyAlignment="1">
      <alignment horizontal="center" vertical="center"/>
    </xf>
    <xf numFmtId="0" fontId="0" fillId="335" borderId="6" xfId="0" applyFill="1" applyBorder="1" applyAlignment="1">
      <alignment horizontal="center" vertical="center"/>
    </xf>
    <xf numFmtId="0" fontId="0" fillId="336" borderId="4" xfId="0" applyFill="1" applyBorder="1" applyAlignment="1">
      <alignment horizontal="center" vertical="center"/>
    </xf>
    <xf numFmtId="0" fontId="0" fillId="336" borderId="5" xfId="0" applyFill="1" applyBorder="1" applyAlignment="1">
      <alignment horizontal="center" vertical="center"/>
    </xf>
    <xf numFmtId="0" fontId="0" fillId="336" borderId="6" xfId="0" applyFill="1" applyBorder="1" applyAlignment="1">
      <alignment horizontal="center" vertical="center"/>
    </xf>
    <xf numFmtId="0" fontId="0" fillId="337" borderId="4" xfId="0" applyFill="1" applyBorder="1" applyAlignment="1">
      <alignment horizontal="center" vertical="center"/>
    </xf>
    <xf numFmtId="0" fontId="0" fillId="337" borderId="5" xfId="0" applyFill="1" applyBorder="1" applyAlignment="1">
      <alignment horizontal="center" vertical="center"/>
    </xf>
    <xf numFmtId="0" fontId="0" fillId="337" borderId="6" xfId="0" applyFill="1" applyBorder="1" applyAlignment="1">
      <alignment horizontal="center" vertical="center"/>
    </xf>
    <xf numFmtId="0" fontId="0" fillId="338" borderId="4" xfId="0" applyFill="1" applyBorder="1" applyAlignment="1">
      <alignment horizontal="center" vertical="center"/>
    </xf>
    <xf numFmtId="0" fontId="0" fillId="338" borderId="5" xfId="0" applyFill="1" applyBorder="1" applyAlignment="1">
      <alignment horizontal="center" vertical="center"/>
    </xf>
    <xf numFmtId="0" fontId="0" fillId="338" borderId="6" xfId="0" applyFill="1" applyBorder="1" applyAlignment="1">
      <alignment horizontal="center" vertical="center"/>
    </xf>
    <xf numFmtId="0" fontId="0" fillId="339" borderId="4" xfId="0" applyFill="1" applyBorder="1" applyAlignment="1">
      <alignment horizontal="center" vertical="center"/>
    </xf>
    <xf numFmtId="0" fontId="0" fillId="339" borderId="5" xfId="0" applyFill="1" applyBorder="1" applyAlignment="1">
      <alignment horizontal="center" vertical="center"/>
    </xf>
    <xf numFmtId="0" fontId="0" fillId="339" borderId="6" xfId="0" applyFill="1" applyBorder="1" applyAlignment="1">
      <alignment horizontal="center" vertical="center"/>
    </xf>
    <xf numFmtId="0" fontId="0" fillId="340" borderId="4" xfId="0" applyFill="1" applyBorder="1" applyAlignment="1">
      <alignment horizontal="center" vertical="center"/>
    </xf>
    <xf numFmtId="0" fontId="0" fillId="340" borderId="5" xfId="0" applyFill="1" applyBorder="1" applyAlignment="1">
      <alignment horizontal="center" vertical="center"/>
    </xf>
    <xf numFmtId="0" fontId="0" fillId="340" borderId="6" xfId="0" applyFill="1" applyBorder="1" applyAlignment="1">
      <alignment horizontal="center" vertical="center"/>
    </xf>
    <xf numFmtId="0" fontId="0" fillId="341" borderId="4" xfId="0" applyFill="1" applyBorder="1" applyAlignment="1">
      <alignment horizontal="center" vertical="center"/>
    </xf>
    <xf numFmtId="0" fontId="0" fillId="341" borderId="5" xfId="0" applyFill="1" applyBorder="1" applyAlignment="1">
      <alignment horizontal="center" vertical="center"/>
    </xf>
    <xf numFmtId="0" fontId="0" fillId="341" borderId="6" xfId="0" applyFill="1" applyBorder="1" applyAlignment="1">
      <alignment horizontal="center" vertical="center"/>
    </xf>
    <xf numFmtId="0" fontId="0" fillId="342" borderId="4" xfId="0" applyFill="1" applyBorder="1" applyAlignment="1">
      <alignment horizontal="center" vertical="center"/>
    </xf>
    <xf numFmtId="0" fontId="0" fillId="342" borderId="5" xfId="0" applyFill="1" applyBorder="1" applyAlignment="1">
      <alignment horizontal="center" vertical="center"/>
    </xf>
    <xf numFmtId="0" fontId="0" fillId="342" borderId="6" xfId="0" applyFill="1" applyBorder="1" applyAlignment="1">
      <alignment horizontal="center" vertical="center"/>
    </xf>
    <xf numFmtId="0" fontId="0" fillId="343" borderId="4" xfId="0" applyFill="1" applyBorder="1" applyAlignment="1">
      <alignment horizontal="center" vertical="center"/>
    </xf>
    <xf numFmtId="0" fontId="0" fillId="343" borderId="5" xfId="0" applyFill="1" applyBorder="1" applyAlignment="1">
      <alignment horizontal="center" vertical="center"/>
    </xf>
    <xf numFmtId="0" fontId="0" fillId="343" borderId="6" xfId="0" applyFill="1" applyBorder="1" applyAlignment="1">
      <alignment horizontal="center" vertical="center"/>
    </xf>
    <xf numFmtId="0" fontId="0" fillId="344" borderId="4" xfId="0" applyFill="1" applyBorder="1" applyAlignment="1">
      <alignment horizontal="center" vertical="center"/>
    </xf>
    <xf numFmtId="0" fontId="0" fillId="344" borderId="5" xfId="0" applyFill="1" applyBorder="1" applyAlignment="1">
      <alignment horizontal="center" vertical="center"/>
    </xf>
    <xf numFmtId="0" fontId="0" fillId="344" borderId="6" xfId="0" applyFill="1" applyBorder="1" applyAlignment="1">
      <alignment horizontal="center" vertical="center"/>
    </xf>
    <xf numFmtId="0" fontId="0" fillId="345" borderId="4" xfId="0" applyFill="1" applyBorder="1" applyAlignment="1">
      <alignment horizontal="center" vertical="center"/>
    </xf>
    <xf numFmtId="0" fontId="0" fillId="345" borderId="5" xfId="0" applyFill="1" applyBorder="1" applyAlignment="1">
      <alignment horizontal="center" vertical="center"/>
    </xf>
    <xf numFmtId="0" fontId="0" fillId="345" borderId="6" xfId="0" applyFill="1" applyBorder="1" applyAlignment="1">
      <alignment horizontal="center" vertical="center"/>
    </xf>
    <xf numFmtId="0" fontId="0" fillId="346" borderId="4" xfId="0" applyFill="1" applyBorder="1" applyAlignment="1">
      <alignment horizontal="center" vertical="center"/>
    </xf>
    <xf numFmtId="0" fontId="0" fillId="346" borderId="5" xfId="0" applyFill="1" applyBorder="1" applyAlignment="1">
      <alignment horizontal="center" vertical="center"/>
    </xf>
    <xf numFmtId="0" fontId="0" fillId="346" borderId="6" xfId="0" applyFill="1" applyBorder="1" applyAlignment="1">
      <alignment horizontal="center" vertical="center"/>
    </xf>
    <xf numFmtId="0" fontId="0" fillId="347" borderId="4" xfId="0" applyFill="1" applyBorder="1" applyAlignment="1">
      <alignment horizontal="center" vertical="center"/>
    </xf>
    <xf numFmtId="0" fontId="0" fillId="347" borderId="5" xfId="0" applyFill="1" applyBorder="1" applyAlignment="1">
      <alignment horizontal="center" vertical="center"/>
    </xf>
    <xf numFmtId="0" fontId="0" fillId="347" borderId="6" xfId="0" applyFill="1" applyBorder="1" applyAlignment="1">
      <alignment horizontal="center" vertical="center"/>
    </xf>
    <xf numFmtId="0" fontId="0" fillId="348" borderId="4" xfId="0" applyFill="1" applyBorder="1" applyAlignment="1">
      <alignment horizontal="center" vertical="center"/>
    </xf>
    <xf numFmtId="0" fontId="0" fillId="348" borderId="5" xfId="0" applyFill="1" applyBorder="1" applyAlignment="1">
      <alignment horizontal="center" vertical="center"/>
    </xf>
    <xf numFmtId="0" fontId="0" fillId="348" borderId="6" xfId="0" applyFill="1" applyBorder="1" applyAlignment="1">
      <alignment horizontal="center" vertical="center"/>
    </xf>
    <xf numFmtId="0" fontId="0" fillId="349" borderId="4" xfId="0" applyFill="1" applyBorder="1" applyAlignment="1">
      <alignment horizontal="center" vertical="center"/>
    </xf>
    <xf numFmtId="0" fontId="0" fillId="349" borderId="5" xfId="0" applyFill="1" applyBorder="1" applyAlignment="1">
      <alignment horizontal="center" vertical="center"/>
    </xf>
    <xf numFmtId="0" fontId="0" fillId="349" borderId="6" xfId="0" applyFill="1" applyBorder="1" applyAlignment="1">
      <alignment horizontal="center" vertical="center"/>
    </xf>
    <xf numFmtId="0" fontId="0" fillId="350" borderId="4" xfId="0" applyFill="1" applyBorder="1" applyAlignment="1">
      <alignment horizontal="center" vertical="center"/>
    </xf>
    <xf numFmtId="0" fontId="0" fillId="350" borderId="5" xfId="0" applyFill="1" applyBorder="1" applyAlignment="1">
      <alignment horizontal="center" vertical="center"/>
    </xf>
    <xf numFmtId="0" fontId="0" fillId="350" borderId="6" xfId="0" applyFill="1" applyBorder="1" applyAlignment="1">
      <alignment horizontal="center" vertical="center"/>
    </xf>
    <xf numFmtId="0" fontId="0" fillId="351" borderId="4" xfId="0" applyFill="1" applyBorder="1" applyAlignment="1">
      <alignment horizontal="center" vertical="center"/>
    </xf>
    <xf numFmtId="0" fontId="0" fillId="351" borderId="5" xfId="0" applyFill="1" applyBorder="1" applyAlignment="1">
      <alignment horizontal="center" vertical="center"/>
    </xf>
    <xf numFmtId="0" fontId="0" fillId="351" borderId="6" xfId="0" applyFill="1" applyBorder="1" applyAlignment="1">
      <alignment horizontal="center" vertical="center"/>
    </xf>
    <xf numFmtId="0" fontId="0" fillId="352" borderId="4" xfId="0" applyFill="1" applyBorder="1" applyAlignment="1">
      <alignment horizontal="center" vertical="center"/>
    </xf>
    <xf numFmtId="0" fontId="0" fillId="352" borderId="5" xfId="0" applyFill="1" applyBorder="1" applyAlignment="1">
      <alignment horizontal="center" vertical="center"/>
    </xf>
    <xf numFmtId="0" fontId="0" fillId="352" borderId="6" xfId="0" applyFill="1" applyBorder="1" applyAlignment="1">
      <alignment horizontal="center" vertical="center"/>
    </xf>
    <xf numFmtId="0" fontId="0" fillId="353" borderId="4" xfId="0" applyFill="1" applyBorder="1" applyAlignment="1">
      <alignment horizontal="center" vertical="center"/>
    </xf>
    <xf numFmtId="0" fontId="0" fillId="353" borderId="5" xfId="0" applyFill="1" applyBorder="1" applyAlignment="1">
      <alignment horizontal="center" vertical="center"/>
    </xf>
    <xf numFmtId="0" fontId="0" fillId="353" borderId="6" xfId="0" applyFill="1" applyBorder="1" applyAlignment="1">
      <alignment horizontal="center" vertical="center"/>
    </xf>
    <xf numFmtId="0" fontId="0" fillId="354" borderId="4" xfId="0" applyFill="1" applyBorder="1" applyAlignment="1">
      <alignment horizontal="center" vertical="center"/>
    </xf>
    <xf numFmtId="0" fontId="0" fillId="354" borderId="5" xfId="0" applyFill="1" applyBorder="1" applyAlignment="1">
      <alignment horizontal="center" vertical="center"/>
    </xf>
    <xf numFmtId="0" fontId="0" fillId="354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206" borderId="4" xfId="0" applyFill="1" applyBorder="1" applyAlignment="1">
      <alignment horizontal="center" vertical="center"/>
    </xf>
    <xf numFmtId="0" fontId="0" fillId="206" borderId="5" xfId="0" applyFill="1" applyBorder="1" applyAlignment="1">
      <alignment horizontal="center" vertical="center"/>
    </xf>
    <xf numFmtId="0" fontId="0" fillId="206" borderId="6" xfId="0" applyFill="1" applyBorder="1" applyAlignment="1">
      <alignment horizontal="center" vertical="center"/>
    </xf>
    <xf numFmtId="0" fontId="0" fillId="207" borderId="4" xfId="0" applyFill="1" applyBorder="1" applyAlignment="1">
      <alignment horizontal="center" vertical="center"/>
    </xf>
    <xf numFmtId="0" fontId="0" fillId="207" borderId="5" xfId="0" applyFill="1" applyBorder="1" applyAlignment="1">
      <alignment horizontal="center" vertical="center"/>
    </xf>
    <xf numFmtId="0" fontId="0" fillId="207" borderId="6" xfId="0" applyFill="1" applyBorder="1" applyAlignment="1">
      <alignment horizontal="center" vertical="center"/>
    </xf>
    <xf numFmtId="0" fontId="0" fillId="208" borderId="4" xfId="0" applyFill="1" applyBorder="1" applyAlignment="1">
      <alignment horizontal="center" vertical="center"/>
    </xf>
    <xf numFmtId="0" fontId="0" fillId="208" borderId="5" xfId="0" applyFill="1" applyBorder="1" applyAlignment="1">
      <alignment horizontal="center" vertical="center"/>
    </xf>
    <xf numFmtId="0" fontId="0" fillId="208" borderId="6" xfId="0" applyFill="1" applyBorder="1" applyAlignment="1">
      <alignment horizontal="center" vertical="center"/>
    </xf>
    <xf numFmtId="0" fontId="0" fillId="209" borderId="4" xfId="0" applyFill="1" applyBorder="1" applyAlignment="1">
      <alignment horizontal="center" vertical="center"/>
    </xf>
    <xf numFmtId="0" fontId="0" fillId="209" borderId="5" xfId="0" applyFill="1" applyBorder="1" applyAlignment="1">
      <alignment horizontal="center" vertical="center"/>
    </xf>
    <xf numFmtId="0" fontId="0" fillId="209" borderId="6" xfId="0" applyFill="1" applyBorder="1" applyAlignment="1">
      <alignment horizontal="center" vertical="center"/>
    </xf>
    <xf numFmtId="0" fontId="0" fillId="210" borderId="4" xfId="0" applyFill="1" applyBorder="1" applyAlignment="1">
      <alignment horizontal="center" vertical="center"/>
    </xf>
    <xf numFmtId="0" fontId="0" fillId="210" borderId="5" xfId="0" applyFill="1" applyBorder="1" applyAlignment="1">
      <alignment horizontal="center" vertical="center"/>
    </xf>
    <xf numFmtId="0" fontId="0" fillId="210" borderId="6" xfId="0" applyFill="1" applyBorder="1" applyAlignment="1">
      <alignment horizontal="center" vertical="center"/>
    </xf>
    <xf numFmtId="0" fontId="0" fillId="211" borderId="4" xfId="0" applyFill="1" applyBorder="1" applyAlignment="1">
      <alignment horizontal="center" vertical="center"/>
    </xf>
    <xf numFmtId="0" fontId="0" fillId="211" borderId="5" xfId="0" applyFill="1" applyBorder="1" applyAlignment="1">
      <alignment horizontal="center" vertical="center"/>
    </xf>
    <xf numFmtId="0" fontId="0" fillId="211" borderId="6" xfId="0" applyFill="1" applyBorder="1" applyAlignment="1">
      <alignment horizontal="center" vertical="center"/>
    </xf>
    <xf numFmtId="0" fontId="0" fillId="212" borderId="4" xfId="0" applyFill="1" applyBorder="1" applyAlignment="1">
      <alignment horizontal="center" vertical="center"/>
    </xf>
    <xf numFmtId="0" fontId="0" fillId="212" borderId="5" xfId="0" applyFill="1" applyBorder="1" applyAlignment="1">
      <alignment horizontal="center" vertical="center"/>
    </xf>
    <xf numFmtId="0" fontId="0" fillId="212" borderId="6" xfId="0" applyFill="1" applyBorder="1" applyAlignment="1">
      <alignment horizontal="center" vertical="center"/>
    </xf>
    <xf numFmtId="0" fontId="0" fillId="213" borderId="4" xfId="0" applyFill="1" applyBorder="1" applyAlignment="1">
      <alignment horizontal="center" vertical="center"/>
    </xf>
    <xf numFmtId="0" fontId="0" fillId="213" borderId="5" xfId="0" applyFill="1" applyBorder="1" applyAlignment="1">
      <alignment horizontal="center" vertical="center"/>
    </xf>
    <xf numFmtId="0" fontId="0" fillId="213" borderId="6" xfId="0" applyFill="1" applyBorder="1" applyAlignment="1">
      <alignment horizontal="center" vertical="center"/>
    </xf>
    <xf numFmtId="0" fontId="0" fillId="214" borderId="4" xfId="0" applyFill="1" applyBorder="1" applyAlignment="1">
      <alignment horizontal="center" vertical="center"/>
    </xf>
    <xf numFmtId="0" fontId="0" fillId="214" borderId="5" xfId="0" applyFill="1" applyBorder="1" applyAlignment="1">
      <alignment horizontal="center" vertical="center"/>
    </xf>
    <xf numFmtId="0" fontId="0" fillId="214" borderId="6" xfId="0" applyFill="1" applyBorder="1" applyAlignment="1">
      <alignment horizontal="center" vertical="center"/>
    </xf>
    <xf numFmtId="0" fontId="0" fillId="215" borderId="4" xfId="0" applyFill="1" applyBorder="1" applyAlignment="1">
      <alignment horizontal="center" vertical="center"/>
    </xf>
    <xf numFmtId="0" fontId="0" fillId="215" borderId="5" xfId="0" applyFill="1" applyBorder="1" applyAlignment="1">
      <alignment horizontal="center" vertical="center"/>
    </xf>
    <xf numFmtId="0" fontId="0" fillId="215" borderId="6" xfId="0" applyFill="1" applyBorder="1" applyAlignment="1">
      <alignment horizontal="center" vertical="center"/>
    </xf>
    <xf numFmtId="0" fontId="0" fillId="216" borderId="4" xfId="0" applyFill="1" applyBorder="1" applyAlignment="1">
      <alignment horizontal="center" vertical="center"/>
    </xf>
    <xf numFmtId="0" fontId="0" fillId="216" borderId="5" xfId="0" applyFill="1" applyBorder="1" applyAlignment="1">
      <alignment horizontal="center" vertical="center"/>
    </xf>
    <xf numFmtId="0" fontId="0" fillId="216" borderId="6" xfId="0" applyFill="1" applyBorder="1" applyAlignment="1">
      <alignment horizontal="center" vertical="center"/>
    </xf>
    <xf numFmtId="0" fontId="0" fillId="217" borderId="4" xfId="0" applyFill="1" applyBorder="1" applyAlignment="1">
      <alignment horizontal="center" vertical="center"/>
    </xf>
    <xf numFmtId="0" fontId="0" fillId="217" borderId="5" xfId="0" applyFill="1" applyBorder="1" applyAlignment="1">
      <alignment horizontal="center" vertical="center"/>
    </xf>
    <xf numFmtId="0" fontId="0" fillId="217" borderId="6" xfId="0" applyFill="1" applyBorder="1" applyAlignment="1">
      <alignment horizontal="center" vertical="center"/>
    </xf>
    <xf numFmtId="0" fontId="0" fillId="218" borderId="4" xfId="0" applyFill="1" applyBorder="1" applyAlignment="1">
      <alignment horizontal="center" vertical="center"/>
    </xf>
    <xf numFmtId="0" fontId="0" fillId="218" borderId="5" xfId="0" applyFill="1" applyBorder="1" applyAlignment="1">
      <alignment horizontal="center" vertical="center"/>
    </xf>
    <xf numFmtId="0" fontId="0" fillId="218" borderId="6" xfId="0" applyFill="1" applyBorder="1" applyAlignment="1">
      <alignment horizontal="center" vertical="center"/>
    </xf>
    <xf numFmtId="0" fontId="0" fillId="219" borderId="4" xfId="0" applyFill="1" applyBorder="1" applyAlignment="1">
      <alignment horizontal="center" vertical="center"/>
    </xf>
    <xf numFmtId="0" fontId="0" fillId="219" borderId="5" xfId="0" applyFill="1" applyBorder="1" applyAlignment="1">
      <alignment horizontal="center" vertical="center"/>
    </xf>
    <xf numFmtId="0" fontId="0" fillId="219" borderId="6" xfId="0" applyFill="1" applyBorder="1" applyAlignment="1">
      <alignment horizontal="center" vertical="center"/>
    </xf>
    <xf numFmtId="0" fontId="0" fillId="220" borderId="4" xfId="0" applyFill="1" applyBorder="1" applyAlignment="1">
      <alignment horizontal="center" vertical="center"/>
    </xf>
    <xf numFmtId="0" fontId="0" fillId="220" borderId="5" xfId="0" applyFill="1" applyBorder="1" applyAlignment="1">
      <alignment horizontal="center" vertical="center"/>
    </xf>
    <xf numFmtId="0" fontId="0" fillId="220" borderId="6" xfId="0" applyFill="1" applyBorder="1" applyAlignment="1">
      <alignment horizontal="center" vertical="center"/>
    </xf>
    <xf numFmtId="0" fontId="0" fillId="221" borderId="4" xfId="0" applyFill="1" applyBorder="1" applyAlignment="1">
      <alignment horizontal="center" vertical="center"/>
    </xf>
    <xf numFmtId="0" fontId="0" fillId="221" borderId="5" xfId="0" applyFill="1" applyBorder="1" applyAlignment="1">
      <alignment horizontal="center" vertical="center"/>
    </xf>
    <xf numFmtId="0" fontId="0" fillId="221" borderId="6" xfId="0" applyFill="1" applyBorder="1" applyAlignment="1">
      <alignment horizontal="center" vertical="center"/>
    </xf>
    <xf numFmtId="0" fontId="0" fillId="222" borderId="4" xfId="0" applyFill="1" applyBorder="1" applyAlignment="1">
      <alignment horizontal="center" vertical="center"/>
    </xf>
    <xf numFmtId="0" fontId="0" fillId="222" borderId="5" xfId="0" applyFill="1" applyBorder="1" applyAlignment="1">
      <alignment horizontal="center" vertical="center"/>
    </xf>
    <xf numFmtId="0" fontId="0" fillId="222" borderId="6" xfId="0" applyFill="1" applyBorder="1" applyAlignment="1">
      <alignment horizontal="center" vertical="center"/>
    </xf>
    <xf numFmtId="0" fontId="0" fillId="223" borderId="4" xfId="0" applyFill="1" applyBorder="1" applyAlignment="1">
      <alignment horizontal="center" vertical="center"/>
    </xf>
    <xf numFmtId="0" fontId="0" fillId="223" borderId="5" xfId="0" applyFill="1" applyBorder="1" applyAlignment="1">
      <alignment horizontal="center" vertical="center"/>
    </xf>
    <xf numFmtId="0" fontId="0" fillId="223" borderId="6" xfId="0" applyFill="1" applyBorder="1" applyAlignment="1">
      <alignment horizontal="center" vertical="center"/>
    </xf>
    <xf numFmtId="0" fontId="0" fillId="224" borderId="4" xfId="0" applyFill="1" applyBorder="1" applyAlignment="1">
      <alignment horizontal="center" vertical="center"/>
    </xf>
    <xf numFmtId="0" fontId="0" fillId="224" borderId="5" xfId="0" applyFill="1" applyBorder="1" applyAlignment="1">
      <alignment horizontal="center" vertical="center"/>
    </xf>
    <xf numFmtId="0" fontId="0" fillId="224" borderId="6" xfId="0" applyFill="1" applyBorder="1" applyAlignment="1">
      <alignment horizontal="center" vertical="center"/>
    </xf>
    <xf numFmtId="0" fontId="0" fillId="225" borderId="4" xfId="0" applyFill="1" applyBorder="1" applyAlignment="1">
      <alignment horizontal="center" vertical="center"/>
    </xf>
    <xf numFmtId="0" fontId="0" fillId="225" borderId="5" xfId="0" applyFill="1" applyBorder="1" applyAlignment="1">
      <alignment horizontal="center" vertical="center"/>
    </xf>
    <xf numFmtId="0" fontId="0" fillId="225" borderId="6" xfId="0" applyFill="1" applyBorder="1" applyAlignment="1">
      <alignment horizontal="center" vertical="center"/>
    </xf>
    <xf numFmtId="0" fontId="0" fillId="226" borderId="4" xfId="0" applyFill="1" applyBorder="1" applyAlignment="1">
      <alignment horizontal="center" vertical="center"/>
    </xf>
    <xf numFmtId="0" fontId="0" fillId="226" borderId="5" xfId="0" applyFill="1" applyBorder="1" applyAlignment="1">
      <alignment horizontal="center" vertical="center"/>
    </xf>
    <xf numFmtId="0" fontId="0" fillId="226" borderId="6" xfId="0" applyFill="1" applyBorder="1" applyAlignment="1">
      <alignment horizontal="center" vertical="center"/>
    </xf>
    <xf numFmtId="0" fontId="0" fillId="227" borderId="4" xfId="0" applyFill="1" applyBorder="1" applyAlignment="1">
      <alignment horizontal="center" vertical="center"/>
    </xf>
    <xf numFmtId="0" fontId="0" fillId="227" borderId="5" xfId="0" applyFill="1" applyBorder="1" applyAlignment="1">
      <alignment horizontal="center" vertical="center"/>
    </xf>
    <xf numFmtId="0" fontId="0" fillId="227" borderId="6" xfId="0" applyFill="1" applyBorder="1" applyAlignment="1">
      <alignment horizontal="center" vertical="center"/>
    </xf>
    <xf numFmtId="0" fontId="0" fillId="228" borderId="4" xfId="0" applyFill="1" applyBorder="1" applyAlignment="1">
      <alignment horizontal="center" vertical="center"/>
    </xf>
    <xf numFmtId="0" fontId="0" fillId="228" borderId="5" xfId="0" applyFill="1" applyBorder="1" applyAlignment="1">
      <alignment horizontal="center" vertical="center"/>
    </xf>
    <xf numFmtId="0" fontId="0" fillId="228" borderId="6" xfId="0" applyFill="1" applyBorder="1" applyAlignment="1">
      <alignment horizontal="center" vertical="center"/>
    </xf>
    <xf numFmtId="0" fontId="0" fillId="229" borderId="4" xfId="0" applyFill="1" applyBorder="1" applyAlignment="1">
      <alignment horizontal="center" vertical="center"/>
    </xf>
    <xf numFmtId="0" fontId="0" fillId="229" borderId="5" xfId="0" applyFill="1" applyBorder="1" applyAlignment="1">
      <alignment horizontal="center" vertical="center"/>
    </xf>
    <xf numFmtId="0" fontId="0" fillId="229" borderId="6" xfId="0" applyFill="1" applyBorder="1" applyAlignment="1">
      <alignment horizontal="center" vertical="center"/>
    </xf>
    <xf numFmtId="0" fontId="0" fillId="230" borderId="4" xfId="0" applyFill="1" applyBorder="1" applyAlignment="1">
      <alignment horizontal="center" vertical="center"/>
    </xf>
    <xf numFmtId="0" fontId="0" fillId="230" borderId="5" xfId="0" applyFill="1" applyBorder="1" applyAlignment="1">
      <alignment horizontal="center" vertical="center"/>
    </xf>
    <xf numFmtId="0" fontId="0" fillId="230" borderId="6" xfId="0" applyFill="1" applyBorder="1" applyAlignment="1">
      <alignment horizontal="center" vertical="center"/>
    </xf>
    <xf numFmtId="0" fontId="0" fillId="231" borderId="4" xfId="0" applyFill="1" applyBorder="1" applyAlignment="1">
      <alignment horizontal="center" vertical="center"/>
    </xf>
    <xf numFmtId="0" fontId="0" fillId="231" borderId="5" xfId="0" applyFill="1" applyBorder="1" applyAlignment="1">
      <alignment horizontal="center" vertical="center"/>
    </xf>
    <xf numFmtId="0" fontId="0" fillId="231" borderId="6" xfId="0" applyFill="1" applyBorder="1" applyAlignment="1">
      <alignment horizontal="center" vertical="center"/>
    </xf>
    <xf numFmtId="0" fontId="0" fillId="232" borderId="4" xfId="0" applyFill="1" applyBorder="1" applyAlignment="1">
      <alignment horizontal="center" vertical="center"/>
    </xf>
    <xf numFmtId="0" fontId="0" fillId="232" borderId="5" xfId="0" applyFill="1" applyBorder="1" applyAlignment="1">
      <alignment horizontal="center" vertical="center"/>
    </xf>
    <xf numFmtId="0" fontId="0" fillId="232" borderId="6" xfId="0" applyFill="1" applyBorder="1" applyAlignment="1">
      <alignment horizontal="center" vertical="center"/>
    </xf>
    <xf numFmtId="0" fontId="0" fillId="233" borderId="4" xfId="0" applyFill="1" applyBorder="1" applyAlignment="1">
      <alignment horizontal="center" vertical="center"/>
    </xf>
    <xf numFmtId="0" fontId="0" fillId="233" borderId="5" xfId="0" applyFill="1" applyBorder="1" applyAlignment="1">
      <alignment horizontal="center" vertical="center"/>
    </xf>
    <xf numFmtId="0" fontId="0" fillId="233" borderId="6" xfId="0" applyFill="1" applyBorder="1" applyAlignment="1">
      <alignment horizontal="center" vertical="center"/>
    </xf>
    <xf numFmtId="0" fontId="0" fillId="234" borderId="4" xfId="0" applyFill="1" applyBorder="1" applyAlignment="1">
      <alignment horizontal="center" vertical="center"/>
    </xf>
    <xf numFmtId="0" fontId="0" fillId="234" borderId="5" xfId="0" applyFill="1" applyBorder="1" applyAlignment="1">
      <alignment horizontal="center" vertical="center"/>
    </xf>
    <xf numFmtId="0" fontId="0" fillId="234" borderId="6" xfId="0" applyFill="1" applyBorder="1" applyAlignment="1">
      <alignment horizontal="center" vertical="center"/>
    </xf>
    <xf numFmtId="0" fontId="0" fillId="235" borderId="4" xfId="0" applyFill="1" applyBorder="1" applyAlignment="1">
      <alignment horizontal="center" vertical="center"/>
    </xf>
    <xf numFmtId="0" fontId="0" fillId="235" borderId="5" xfId="0" applyFill="1" applyBorder="1" applyAlignment="1">
      <alignment horizontal="center" vertical="center"/>
    </xf>
    <xf numFmtId="0" fontId="0" fillId="235" borderId="6" xfId="0" applyFill="1" applyBorder="1" applyAlignment="1">
      <alignment horizontal="center" vertical="center"/>
    </xf>
    <xf numFmtId="0" fontId="0" fillId="236" borderId="4" xfId="0" applyFill="1" applyBorder="1" applyAlignment="1">
      <alignment horizontal="center" vertical="center"/>
    </xf>
    <xf numFmtId="0" fontId="0" fillId="236" borderId="5" xfId="0" applyFill="1" applyBorder="1" applyAlignment="1">
      <alignment horizontal="center" vertical="center"/>
    </xf>
    <xf numFmtId="0" fontId="0" fillId="236" borderId="6" xfId="0" applyFill="1" applyBorder="1" applyAlignment="1">
      <alignment horizontal="center" vertical="center"/>
    </xf>
    <xf numFmtId="0" fontId="0" fillId="237" borderId="4" xfId="0" applyFill="1" applyBorder="1" applyAlignment="1">
      <alignment horizontal="center" vertical="center"/>
    </xf>
    <xf numFmtId="0" fontId="0" fillId="237" borderId="5" xfId="0" applyFill="1" applyBorder="1" applyAlignment="1">
      <alignment horizontal="center" vertical="center"/>
    </xf>
    <xf numFmtId="0" fontId="0" fillId="237" borderId="6" xfId="0" applyFill="1" applyBorder="1" applyAlignment="1">
      <alignment horizontal="center" vertical="center"/>
    </xf>
    <xf numFmtId="0" fontId="0" fillId="238" borderId="4" xfId="0" applyFill="1" applyBorder="1" applyAlignment="1">
      <alignment horizontal="center" vertical="center"/>
    </xf>
    <xf numFmtId="0" fontId="0" fillId="238" borderId="5" xfId="0" applyFill="1" applyBorder="1" applyAlignment="1">
      <alignment horizontal="center" vertical="center"/>
    </xf>
    <xf numFmtId="0" fontId="0" fillId="238" borderId="6" xfId="0" applyFill="1" applyBorder="1" applyAlignment="1">
      <alignment horizontal="center" vertical="center"/>
    </xf>
    <xf numFmtId="0" fontId="0" fillId="239" borderId="4" xfId="0" applyFill="1" applyBorder="1" applyAlignment="1">
      <alignment horizontal="center" vertical="center"/>
    </xf>
    <xf numFmtId="0" fontId="0" fillId="239" borderId="5" xfId="0" applyFill="1" applyBorder="1" applyAlignment="1">
      <alignment horizontal="center" vertical="center"/>
    </xf>
    <xf numFmtId="0" fontId="0" fillId="239" borderId="6" xfId="0" applyFill="1" applyBorder="1" applyAlignment="1">
      <alignment horizontal="center" vertical="center"/>
    </xf>
    <xf numFmtId="0" fontId="0" fillId="240" borderId="4" xfId="0" applyFill="1" applyBorder="1" applyAlignment="1">
      <alignment horizontal="center" vertical="center"/>
    </xf>
    <xf numFmtId="0" fontId="0" fillId="240" borderId="5" xfId="0" applyFill="1" applyBorder="1" applyAlignment="1">
      <alignment horizontal="center" vertical="center"/>
    </xf>
    <xf numFmtId="0" fontId="0" fillId="240" borderId="6" xfId="0" applyFill="1" applyBorder="1" applyAlignment="1">
      <alignment horizontal="center" vertical="center"/>
    </xf>
    <xf numFmtId="0" fontId="0" fillId="241" borderId="4" xfId="0" applyFill="1" applyBorder="1" applyAlignment="1">
      <alignment horizontal="center" vertical="center"/>
    </xf>
    <xf numFmtId="0" fontId="0" fillId="241" borderId="5" xfId="0" applyFill="1" applyBorder="1" applyAlignment="1">
      <alignment horizontal="center" vertical="center"/>
    </xf>
    <xf numFmtId="0" fontId="0" fillId="241" borderId="6" xfId="0" applyFill="1" applyBorder="1" applyAlignment="1">
      <alignment horizontal="center" vertical="center"/>
    </xf>
    <xf numFmtId="0" fontId="0" fillId="242" borderId="4" xfId="0" applyFill="1" applyBorder="1" applyAlignment="1">
      <alignment horizontal="center" vertical="center"/>
    </xf>
    <xf numFmtId="0" fontId="0" fillId="242" borderId="5" xfId="0" applyFill="1" applyBorder="1" applyAlignment="1">
      <alignment horizontal="center" vertical="center"/>
    </xf>
    <xf numFmtId="0" fontId="0" fillId="242" borderId="6" xfId="0" applyFill="1" applyBorder="1" applyAlignment="1">
      <alignment horizontal="center" vertical="center"/>
    </xf>
    <xf numFmtId="0" fontId="0" fillId="243" borderId="4" xfId="0" applyFill="1" applyBorder="1" applyAlignment="1">
      <alignment horizontal="center" vertical="center"/>
    </xf>
    <xf numFmtId="0" fontId="0" fillId="243" borderId="5" xfId="0" applyFill="1" applyBorder="1" applyAlignment="1">
      <alignment horizontal="center" vertical="center"/>
    </xf>
    <xf numFmtId="0" fontId="0" fillId="243" borderId="6" xfId="0" applyFill="1" applyBorder="1" applyAlignment="1">
      <alignment horizontal="center" vertical="center"/>
    </xf>
    <xf numFmtId="0" fontId="0" fillId="244" borderId="4" xfId="0" applyFill="1" applyBorder="1" applyAlignment="1">
      <alignment horizontal="center" vertical="center"/>
    </xf>
    <xf numFmtId="0" fontId="0" fillId="244" borderId="5" xfId="0" applyFill="1" applyBorder="1" applyAlignment="1">
      <alignment horizontal="center" vertical="center"/>
    </xf>
    <xf numFmtId="0" fontId="0" fillId="244" borderId="6" xfId="0" applyFill="1" applyBorder="1" applyAlignment="1">
      <alignment horizontal="center" vertical="center"/>
    </xf>
    <xf numFmtId="0" fontId="0" fillId="245" borderId="4" xfId="0" applyFill="1" applyBorder="1" applyAlignment="1">
      <alignment horizontal="center" vertical="center"/>
    </xf>
    <xf numFmtId="0" fontId="0" fillId="245" borderId="5" xfId="0" applyFill="1" applyBorder="1" applyAlignment="1">
      <alignment horizontal="center" vertical="center"/>
    </xf>
    <xf numFmtId="0" fontId="0" fillId="245" borderId="6" xfId="0" applyFill="1" applyBorder="1" applyAlignment="1">
      <alignment horizontal="center" vertical="center"/>
    </xf>
    <xf numFmtId="0" fontId="0" fillId="246" borderId="4" xfId="0" applyFill="1" applyBorder="1" applyAlignment="1">
      <alignment horizontal="center" vertical="center"/>
    </xf>
    <xf numFmtId="0" fontId="0" fillId="246" borderId="5" xfId="0" applyFill="1" applyBorder="1" applyAlignment="1">
      <alignment horizontal="center" vertical="center"/>
    </xf>
    <xf numFmtId="0" fontId="0" fillId="246" borderId="6" xfId="0" applyFill="1" applyBorder="1" applyAlignment="1">
      <alignment horizontal="center" vertical="center"/>
    </xf>
    <xf numFmtId="0" fontId="0" fillId="247" borderId="4" xfId="0" applyFill="1" applyBorder="1" applyAlignment="1">
      <alignment horizontal="center" vertical="center"/>
    </xf>
    <xf numFmtId="0" fontId="0" fillId="247" borderId="5" xfId="0" applyFill="1" applyBorder="1" applyAlignment="1">
      <alignment horizontal="center" vertical="center"/>
    </xf>
    <xf numFmtId="0" fontId="0" fillId="247" borderId="6" xfId="0" applyFill="1" applyBorder="1" applyAlignment="1">
      <alignment horizontal="center" vertical="center"/>
    </xf>
    <xf numFmtId="0" fontId="0" fillId="248" borderId="4" xfId="0" applyFill="1" applyBorder="1" applyAlignment="1">
      <alignment horizontal="center" vertical="center"/>
    </xf>
    <xf numFmtId="0" fontId="0" fillId="248" borderId="5" xfId="0" applyFill="1" applyBorder="1" applyAlignment="1">
      <alignment horizontal="center" vertical="center"/>
    </xf>
    <xf numFmtId="0" fontId="0" fillId="248" borderId="6" xfId="0" applyFill="1" applyBorder="1" applyAlignment="1">
      <alignment horizontal="center" vertical="center"/>
    </xf>
    <xf numFmtId="0" fontId="0" fillId="249" borderId="4" xfId="0" applyFill="1" applyBorder="1" applyAlignment="1">
      <alignment horizontal="center" vertical="center"/>
    </xf>
    <xf numFmtId="0" fontId="0" fillId="249" borderId="5" xfId="0" applyFill="1" applyBorder="1" applyAlignment="1">
      <alignment horizontal="center" vertical="center"/>
    </xf>
    <xf numFmtId="0" fontId="0" fillId="249" borderId="6" xfId="0" applyFill="1" applyBorder="1" applyAlignment="1">
      <alignment horizontal="center" vertical="center"/>
    </xf>
    <xf numFmtId="0" fontId="0" fillId="250" borderId="4" xfId="0" applyFill="1" applyBorder="1" applyAlignment="1">
      <alignment horizontal="center" vertical="center"/>
    </xf>
    <xf numFmtId="0" fontId="0" fillId="250" borderId="5" xfId="0" applyFill="1" applyBorder="1" applyAlignment="1">
      <alignment horizontal="center" vertical="center"/>
    </xf>
    <xf numFmtId="0" fontId="0" fillId="250" borderId="6" xfId="0" applyFill="1" applyBorder="1" applyAlignment="1">
      <alignment horizontal="center" vertical="center"/>
    </xf>
    <xf numFmtId="0" fontId="0" fillId="251" borderId="4" xfId="0" applyFill="1" applyBorder="1" applyAlignment="1">
      <alignment horizontal="center" vertical="center"/>
    </xf>
    <xf numFmtId="0" fontId="0" fillId="251" borderId="5" xfId="0" applyFill="1" applyBorder="1" applyAlignment="1">
      <alignment horizontal="center" vertical="center"/>
    </xf>
    <xf numFmtId="0" fontId="0" fillId="251" borderId="6" xfId="0" applyFill="1" applyBorder="1" applyAlignment="1">
      <alignment horizontal="center" vertical="center"/>
    </xf>
    <xf numFmtId="0" fontId="0" fillId="252" borderId="4" xfId="0" applyFill="1" applyBorder="1" applyAlignment="1">
      <alignment horizontal="center" vertical="center"/>
    </xf>
    <xf numFmtId="0" fontId="0" fillId="252" borderId="5" xfId="0" applyFill="1" applyBorder="1" applyAlignment="1">
      <alignment horizontal="center" vertical="center"/>
    </xf>
    <xf numFmtId="0" fontId="0" fillId="252" borderId="6" xfId="0" applyFill="1" applyBorder="1" applyAlignment="1">
      <alignment horizontal="center" vertical="center"/>
    </xf>
    <xf numFmtId="0" fontId="0" fillId="253" borderId="4" xfId="0" applyFill="1" applyBorder="1" applyAlignment="1">
      <alignment horizontal="center" vertical="center"/>
    </xf>
    <xf numFmtId="0" fontId="0" fillId="253" borderId="5" xfId="0" applyFill="1" applyBorder="1" applyAlignment="1">
      <alignment horizontal="center" vertical="center"/>
    </xf>
    <xf numFmtId="0" fontId="0" fillId="253" borderId="6" xfId="0" applyFill="1" applyBorder="1" applyAlignment="1">
      <alignment horizontal="center" vertical="center"/>
    </xf>
    <xf numFmtId="0" fontId="0" fillId="254" borderId="4" xfId="0" applyFill="1" applyBorder="1" applyAlignment="1">
      <alignment horizontal="center" vertical="center"/>
    </xf>
    <xf numFmtId="0" fontId="0" fillId="254" borderId="5" xfId="0" applyFill="1" applyBorder="1" applyAlignment="1">
      <alignment horizontal="center" vertical="center"/>
    </xf>
    <xf numFmtId="0" fontId="0" fillId="254" borderId="6" xfId="0" applyFill="1" applyBorder="1" applyAlignment="1">
      <alignment horizontal="center" vertical="center"/>
    </xf>
    <xf numFmtId="0" fontId="0" fillId="106" borderId="4" xfId="0" applyFill="1" applyBorder="1" applyAlignment="1">
      <alignment horizontal="center" vertical="center"/>
    </xf>
    <xf numFmtId="0" fontId="0" fillId="106" borderId="5" xfId="0" applyFill="1" applyBorder="1" applyAlignment="1">
      <alignment horizontal="center" vertical="center"/>
    </xf>
    <xf numFmtId="0" fontId="0" fillId="106" borderId="6" xfId="0" applyFill="1" applyBorder="1" applyAlignment="1">
      <alignment horizontal="center" vertical="center"/>
    </xf>
    <xf numFmtId="0" fontId="0" fillId="107" borderId="4" xfId="0" applyFill="1" applyBorder="1" applyAlignment="1">
      <alignment horizontal="center" vertical="center"/>
    </xf>
    <xf numFmtId="0" fontId="0" fillId="107" borderId="5" xfId="0" applyFill="1" applyBorder="1" applyAlignment="1">
      <alignment horizontal="center" vertical="center"/>
    </xf>
    <xf numFmtId="0" fontId="0" fillId="107" borderId="6" xfId="0" applyFill="1" applyBorder="1" applyAlignment="1">
      <alignment horizontal="center" vertical="center"/>
    </xf>
    <xf numFmtId="0" fontId="0" fillId="108" borderId="4" xfId="0" applyFill="1" applyBorder="1" applyAlignment="1">
      <alignment horizontal="center" vertical="center"/>
    </xf>
    <xf numFmtId="0" fontId="0" fillId="108" borderId="5" xfId="0" applyFill="1" applyBorder="1" applyAlignment="1">
      <alignment horizontal="center" vertical="center"/>
    </xf>
    <xf numFmtId="0" fontId="0" fillId="108" borderId="6" xfId="0" applyFill="1" applyBorder="1" applyAlignment="1">
      <alignment horizontal="center" vertical="center"/>
    </xf>
    <xf numFmtId="0" fontId="0" fillId="109" borderId="4" xfId="0" applyFill="1" applyBorder="1" applyAlignment="1">
      <alignment horizontal="center" vertical="center"/>
    </xf>
    <xf numFmtId="0" fontId="0" fillId="109" borderId="5" xfId="0" applyFill="1" applyBorder="1" applyAlignment="1">
      <alignment horizontal="center" vertical="center"/>
    </xf>
    <xf numFmtId="0" fontId="0" fillId="109" borderId="6" xfId="0" applyFill="1" applyBorder="1" applyAlignment="1">
      <alignment horizontal="center" vertical="center"/>
    </xf>
    <xf numFmtId="0" fontId="0" fillId="110" borderId="4" xfId="0" applyFill="1" applyBorder="1" applyAlignment="1">
      <alignment horizontal="center" vertical="center"/>
    </xf>
    <xf numFmtId="0" fontId="0" fillId="110" borderId="5" xfId="0" applyFill="1" applyBorder="1" applyAlignment="1">
      <alignment horizontal="center" vertical="center"/>
    </xf>
    <xf numFmtId="0" fontId="0" fillId="110" borderId="6" xfId="0" applyFill="1" applyBorder="1" applyAlignment="1">
      <alignment horizontal="center" vertical="center"/>
    </xf>
    <xf numFmtId="0" fontId="0" fillId="111" borderId="4" xfId="0" applyFill="1" applyBorder="1" applyAlignment="1">
      <alignment horizontal="center" vertical="center"/>
    </xf>
    <xf numFmtId="0" fontId="0" fillId="111" borderId="5" xfId="0" applyFill="1" applyBorder="1" applyAlignment="1">
      <alignment horizontal="center" vertical="center"/>
    </xf>
    <xf numFmtId="0" fontId="0" fillId="111" borderId="6" xfId="0" applyFill="1" applyBorder="1" applyAlignment="1">
      <alignment horizontal="center" vertical="center"/>
    </xf>
    <xf numFmtId="0" fontId="0" fillId="112" borderId="4" xfId="0" applyFill="1" applyBorder="1" applyAlignment="1">
      <alignment horizontal="center" vertical="center"/>
    </xf>
    <xf numFmtId="0" fontId="0" fillId="112" borderId="5" xfId="0" applyFill="1" applyBorder="1" applyAlignment="1">
      <alignment horizontal="center" vertical="center"/>
    </xf>
    <xf numFmtId="0" fontId="0" fillId="112" borderId="6" xfId="0" applyFill="1" applyBorder="1" applyAlignment="1">
      <alignment horizontal="center" vertical="center"/>
    </xf>
    <xf numFmtId="0" fontId="0" fillId="113" borderId="4" xfId="0" applyFill="1" applyBorder="1" applyAlignment="1">
      <alignment horizontal="center" vertical="center"/>
    </xf>
    <xf numFmtId="0" fontId="0" fillId="113" borderId="5" xfId="0" applyFill="1" applyBorder="1" applyAlignment="1">
      <alignment horizontal="center" vertical="center"/>
    </xf>
    <xf numFmtId="0" fontId="0" fillId="113" borderId="6" xfId="0" applyFill="1" applyBorder="1" applyAlignment="1">
      <alignment horizontal="center" vertical="center"/>
    </xf>
    <xf numFmtId="0" fontId="0" fillId="114" borderId="4" xfId="0" applyFill="1" applyBorder="1" applyAlignment="1">
      <alignment horizontal="center" vertical="center"/>
    </xf>
    <xf numFmtId="0" fontId="0" fillId="114" borderId="5" xfId="0" applyFill="1" applyBorder="1" applyAlignment="1">
      <alignment horizontal="center" vertical="center"/>
    </xf>
    <xf numFmtId="0" fontId="0" fillId="114" borderId="6" xfId="0" applyFill="1" applyBorder="1" applyAlignment="1">
      <alignment horizontal="center" vertical="center"/>
    </xf>
    <xf numFmtId="0" fontId="0" fillId="115" borderId="4" xfId="0" applyFill="1" applyBorder="1" applyAlignment="1">
      <alignment horizontal="center" vertical="center"/>
    </xf>
    <xf numFmtId="0" fontId="0" fillId="115" borderId="5" xfId="0" applyFill="1" applyBorder="1" applyAlignment="1">
      <alignment horizontal="center" vertical="center"/>
    </xf>
    <xf numFmtId="0" fontId="0" fillId="115" borderId="6" xfId="0" applyFill="1" applyBorder="1" applyAlignment="1">
      <alignment horizontal="center" vertical="center"/>
    </xf>
    <xf numFmtId="0" fontId="0" fillId="116" borderId="4" xfId="0" applyFill="1" applyBorder="1" applyAlignment="1">
      <alignment horizontal="center" vertical="center"/>
    </xf>
    <xf numFmtId="0" fontId="0" fillId="116" borderId="5" xfId="0" applyFill="1" applyBorder="1" applyAlignment="1">
      <alignment horizontal="center" vertical="center"/>
    </xf>
    <xf numFmtId="0" fontId="0" fillId="116" borderId="6" xfId="0" applyFill="1" applyBorder="1" applyAlignment="1">
      <alignment horizontal="center" vertical="center"/>
    </xf>
    <xf numFmtId="0" fontId="0" fillId="117" borderId="4" xfId="0" applyFill="1" applyBorder="1" applyAlignment="1">
      <alignment horizontal="center" vertical="center"/>
    </xf>
    <xf numFmtId="0" fontId="0" fillId="117" borderId="5" xfId="0" applyFill="1" applyBorder="1" applyAlignment="1">
      <alignment horizontal="center" vertical="center"/>
    </xf>
    <xf numFmtId="0" fontId="0" fillId="117" borderId="6" xfId="0" applyFill="1" applyBorder="1" applyAlignment="1">
      <alignment horizontal="center" vertical="center"/>
    </xf>
    <xf numFmtId="0" fontId="0" fillId="118" borderId="4" xfId="0" applyFill="1" applyBorder="1" applyAlignment="1">
      <alignment horizontal="center" vertical="center"/>
    </xf>
    <xf numFmtId="0" fontId="0" fillId="118" borderId="5" xfId="0" applyFill="1" applyBorder="1" applyAlignment="1">
      <alignment horizontal="center" vertical="center"/>
    </xf>
    <xf numFmtId="0" fontId="0" fillId="118" borderId="6" xfId="0" applyFill="1" applyBorder="1" applyAlignment="1">
      <alignment horizontal="center" vertical="center"/>
    </xf>
    <xf numFmtId="0" fontId="0" fillId="119" borderId="4" xfId="0" applyFill="1" applyBorder="1" applyAlignment="1">
      <alignment horizontal="center" vertical="center"/>
    </xf>
    <xf numFmtId="0" fontId="0" fillId="119" borderId="5" xfId="0" applyFill="1" applyBorder="1" applyAlignment="1">
      <alignment horizontal="center" vertical="center"/>
    </xf>
    <xf numFmtId="0" fontId="0" fillId="119" borderId="6" xfId="0" applyFill="1" applyBorder="1" applyAlignment="1">
      <alignment horizontal="center" vertical="center"/>
    </xf>
    <xf numFmtId="0" fontId="0" fillId="120" borderId="4" xfId="0" applyFill="1" applyBorder="1" applyAlignment="1">
      <alignment horizontal="center" vertical="center"/>
    </xf>
    <xf numFmtId="0" fontId="0" fillId="120" borderId="5" xfId="0" applyFill="1" applyBorder="1" applyAlignment="1">
      <alignment horizontal="center" vertical="center"/>
    </xf>
    <xf numFmtId="0" fontId="0" fillId="120" borderId="6" xfId="0" applyFill="1" applyBorder="1" applyAlignment="1">
      <alignment horizontal="center" vertical="center"/>
    </xf>
    <xf numFmtId="0" fontId="0" fillId="121" borderId="4" xfId="0" applyFill="1" applyBorder="1" applyAlignment="1">
      <alignment horizontal="center" vertical="center"/>
    </xf>
    <xf numFmtId="0" fontId="0" fillId="121" borderId="5" xfId="0" applyFill="1" applyBorder="1" applyAlignment="1">
      <alignment horizontal="center" vertical="center"/>
    </xf>
    <xf numFmtId="0" fontId="0" fillId="121" borderId="6" xfId="0" applyFill="1" applyBorder="1" applyAlignment="1">
      <alignment horizontal="center" vertical="center"/>
    </xf>
    <xf numFmtId="0" fontId="0" fillId="122" borderId="4" xfId="0" applyFill="1" applyBorder="1" applyAlignment="1">
      <alignment horizontal="center" vertical="center"/>
    </xf>
    <xf numFmtId="0" fontId="0" fillId="122" borderId="5" xfId="0" applyFill="1" applyBorder="1" applyAlignment="1">
      <alignment horizontal="center" vertical="center"/>
    </xf>
    <xf numFmtId="0" fontId="0" fillId="122" borderId="6" xfId="0" applyFill="1" applyBorder="1" applyAlignment="1">
      <alignment horizontal="center" vertical="center"/>
    </xf>
    <xf numFmtId="0" fontId="0" fillId="123" borderId="4" xfId="0" applyFill="1" applyBorder="1" applyAlignment="1">
      <alignment horizontal="center" vertical="center"/>
    </xf>
    <xf numFmtId="0" fontId="0" fillId="123" borderId="5" xfId="0" applyFill="1" applyBorder="1" applyAlignment="1">
      <alignment horizontal="center" vertical="center"/>
    </xf>
    <xf numFmtId="0" fontId="0" fillId="123" borderId="6" xfId="0" applyFill="1" applyBorder="1" applyAlignment="1">
      <alignment horizontal="center" vertical="center"/>
    </xf>
    <xf numFmtId="0" fontId="0" fillId="124" borderId="4" xfId="0" applyFill="1" applyBorder="1" applyAlignment="1">
      <alignment horizontal="center" vertical="center"/>
    </xf>
    <xf numFmtId="0" fontId="0" fillId="124" borderId="5" xfId="0" applyFill="1" applyBorder="1" applyAlignment="1">
      <alignment horizontal="center" vertical="center"/>
    </xf>
    <xf numFmtId="0" fontId="0" fillId="124" borderId="6" xfId="0" applyFill="1" applyBorder="1" applyAlignment="1">
      <alignment horizontal="center" vertical="center"/>
    </xf>
    <xf numFmtId="0" fontId="0" fillId="125" borderId="4" xfId="0" applyFill="1" applyBorder="1" applyAlignment="1">
      <alignment horizontal="center" vertical="center"/>
    </xf>
    <xf numFmtId="0" fontId="0" fillId="125" borderId="5" xfId="0" applyFill="1" applyBorder="1" applyAlignment="1">
      <alignment horizontal="center" vertical="center"/>
    </xf>
    <xf numFmtId="0" fontId="0" fillId="125" borderId="6" xfId="0" applyFill="1" applyBorder="1" applyAlignment="1">
      <alignment horizontal="center" vertical="center"/>
    </xf>
    <xf numFmtId="0" fontId="0" fillId="126" borderId="4" xfId="0" applyFill="1" applyBorder="1" applyAlignment="1">
      <alignment horizontal="center" vertical="center"/>
    </xf>
    <xf numFmtId="0" fontId="0" fillId="126" borderId="5" xfId="0" applyFill="1" applyBorder="1" applyAlignment="1">
      <alignment horizontal="center" vertical="center"/>
    </xf>
    <xf numFmtId="0" fontId="0" fillId="126" borderId="6" xfId="0" applyFill="1" applyBorder="1" applyAlignment="1">
      <alignment horizontal="center" vertical="center"/>
    </xf>
    <xf numFmtId="0" fontId="0" fillId="127" borderId="4" xfId="0" applyFill="1" applyBorder="1" applyAlignment="1">
      <alignment horizontal="center" vertical="center"/>
    </xf>
    <xf numFmtId="0" fontId="0" fillId="127" borderId="5" xfId="0" applyFill="1" applyBorder="1" applyAlignment="1">
      <alignment horizontal="center" vertical="center"/>
    </xf>
    <xf numFmtId="0" fontId="0" fillId="127" borderId="6" xfId="0" applyFill="1" applyBorder="1" applyAlignment="1">
      <alignment horizontal="center" vertical="center"/>
    </xf>
    <xf numFmtId="0" fontId="0" fillId="128" borderId="4" xfId="0" applyFill="1" applyBorder="1" applyAlignment="1">
      <alignment horizontal="center" vertical="center"/>
    </xf>
    <xf numFmtId="0" fontId="0" fillId="128" borderId="5" xfId="0" applyFill="1" applyBorder="1" applyAlignment="1">
      <alignment horizontal="center" vertical="center"/>
    </xf>
    <xf numFmtId="0" fontId="0" fillId="128" borderId="6" xfId="0" applyFill="1" applyBorder="1" applyAlignment="1">
      <alignment horizontal="center" vertical="center"/>
    </xf>
    <xf numFmtId="0" fontId="0" fillId="129" borderId="4" xfId="0" applyFill="1" applyBorder="1" applyAlignment="1">
      <alignment horizontal="center" vertical="center"/>
    </xf>
    <xf numFmtId="0" fontId="0" fillId="129" borderId="5" xfId="0" applyFill="1" applyBorder="1" applyAlignment="1">
      <alignment horizontal="center" vertical="center"/>
    </xf>
    <xf numFmtId="0" fontId="0" fillId="129" borderId="6" xfId="0" applyFill="1" applyBorder="1" applyAlignment="1">
      <alignment horizontal="center" vertical="center"/>
    </xf>
    <xf numFmtId="0" fontId="0" fillId="130" borderId="4" xfId="0" applyFill="1" applyBorder="1" applyAlignment="1">
      <alignment horizontal="center" vertical="center"/>
    </xf>
    <xf numFmtId="0" fontId="0" fillId="130" borderId="5" xfId="0" applyFill="1" applyBorder="1" applyAlignment="1">
      <alignment horizontal="center" vertical="center"/>
    </xf>
    <xf numFmtId="0" fontId="0" fillId="130" borderId="6" xfId="0" applyFill="1" applyBorder="1" applyAlignment="1">
      <alignment horizontal="center" vertical="center"/>
    </xf>
    <xf numFmtId="0" fontId="0" fillId="131" borderId="4" xfId="0" applyFill="1" applyBorder="1" applyAlignment="1">
      <alignment horizontal="center" vertical="center"/>
    </xf>
    <xf numFmtId="0" fontId="0" fillId="131" borderId="5" xfId="0" applyFill="1" applyBorder="1" applyAlignment="1">
      <alignment horizontal="center" vertical="center"/>
    </xf>
    <xf numFmtId="0" fontId="0" fillId="131" borderId="6" xfId="0" applyFill="1" applyBorder="1" applyAlignment="1">
      <alignment horizontal="center" vertical="center"/>
    </xf>
    <xf numFmtId="0" fontId="0" fillId="132" borderId="4" xfId="0" applyFill="1" applyBorder="1" applyAlignment="1">
      <alignment horizontal="center" vertical="center"/>
    </xf>
    <xf numFmtId="0" fontId="0" fillId="132" borderId="5" xfId="0" applyFill="1" applyBorder="1" applyAlignment="1">
      <alignment horizontal="center" vertical="center"/>
    </xf>
    <xf numFmtId="0" fontId="0" fillId="132" borderId="6" xfId="0" applyFill="1" applyBorder="1" applyAlignment="1">
      <alignment horizontal="center" vertical="center"/>
    </xf>
    <xf numFmtId="0" fontId="0" fillId="133" borderId="4" xfId="0" applyFill="1" applyBorder="1" applyAlignment="1">
      <alignment horizontal="center" vertical="center"/>
    </xf>
    <xf numFmtId="0" fontId="0" fillId="133" borderId="5" xfId="0" applyFill="1" applyBorder="1" applyAlignment="1">
      <alignment horizontal="center" vertical="center"/>
    </xf>
    <xf numFmtId="0" fontId="0" fillId="133" borderId="6" xfId="0" applyFill="1" applyBorder="1" applyAlignment="1">
      <alignment horizontal="center" vertical="center"/>
    </xf>
    <xf numFmtId="0" fontId="0" fillId="134" borderId="4" xfId="0" applyFill="1" applyBorder="1" applyAlignment="1">
      <alignment horizontal="center" vertical="center"/>
    </xf>
    <xf numFmtId="0" fontId="0" fillId="134" borderId="5" xfId="0" applyFill="1" applyBorder="1" applyAlignment="1">
      <alignment horizontal="center" vertical="center"/>
    </xf>
    <xf numFmtId="0" fontId="0" fillId="134" borderId="6" xfId="0" applyFill="1" applyBorder="1" applyAlignment="1">
      <alignment horizontal="center" vertical="center"/>
    </xf>
    <xf numFmtId="0" fontId="0" fillId="135" borderId="4" xfId="0" applyFill="1" applyBorder="1" applyAlignment="1">
      <alignment horizontal="center" vertical="center"/>
    </xf>
    <xf numFmtId="0" fontId="0" fillId="135" borderId="5" xfId="0" applyFill="1" applyBorder="1" applyAlignment="1">
      <alignment horizontal="center" vertical="center"/>
    </xf>
    <xf numFmtId="0" fontId="0" fillId="135" borderId="6" xfId="0" applyFill="1" applyBorder="1" applyAlignment="1">
      <alignment horizontal="center" vertical="center"/>
    </xf>
    <xf numFmtId="0" fontId="0" fillId="136" borderId="4" xfId="0" applyFill="1" applyBorder="1" applyAlignment="1">
      <alignment horizontal="center" vertical="center"/>
    </xf>
    <xf numFmtId="0" fontId="0" fillId="136" borderId="5" xfId="0" applyFill="1" applyBorder="1" applyAlignment="1">
      <alignment horizontal="center" vertical="center"/>
    </xf>
    <xf numFmtId="0" fontId="0" fillId="136" borderId="6" xfId="0" applyFill="1" applyBorder="1" applyAlignment="1">
      <alignment horizontal="center" vertical="center"/>
    </xf>
    <xf numFmtId="0" fontId="0" fillId="137" borderId="4" xfId="0" applyFill="1" applyBorder="1" applyAlignment="1">
      <alignment horizontal="center" vertical="center"/>
    </xf>
    <xf numFmtId="0" fontId="0" fillId="137" borderId="5" xfId="0" applyFill="1" applyBorder="1" applyAlignment="1">
      <alignment horizontal="center" vertical="center"/>
    </xf>
    <xf numFmtId="0" fontId="0" fillId="137" borderId="6" xfId="0" applyFill="1" applyBorder="1" applyAlignment="1">
      <alignment horizontal="center" vertical="center"/>
    </xf>
    <xf numFmtId="0" fontId="0" fillId="138" borderId="4" xfId="0" applyFill="1" applyBorder="1" applyAlignment="1">
      <alignment horizontal="center" vertical="center"/>
    </xf>
    <xf numFmtId="0" fontId="0" fillId="138" borderId="5" xfId="0" applyFill="1" applyBorder="1" applyAlignment="1">
      <alignment horizontal="center" vertical="center"/>
    </xf>
    <xf numFmtId="0" fontId="0" fillId="138" borderId="6" xfId="0" applyFill="1" applyBorder="1" applyAlignment="1">
      <alignment horizontal="center" vertical="center"/>
    </xf>
    <xf numFmtId="0" fontId="0" fillId="139" borderId="4" xfId="0" applyFill="1" applyBorder="1" applyAlignment="1">
      <alignment horizontal="center" vertical="center"/>
    </xf>
    <xf numFmtId="0" fontId="0" fillId="139" borderId="5" xfId="0" applyFill="1" applyBorder="1" applyAlignment="1">
      <alignment horizontal="center" vertical="center"/>
    </xf>
    <xf numFmtId="0" fontId="0" fillId="139" borderId="6" xfId="0" applyFill="1" applyBorder="1" applyAlignment="1">
      <alignment horizontal="center" vertical="center"/>
    </xf>
    <xf numFmtId="0" fontId="0" fillId="140" borderId="4" xfId="0" applyFill="1" applyBorder="1" applyAlignment="1">
      <alignment horizontal="center" vertical="center"/>
    </xf>
    <xf numFmtId="0" fontId="0" fillId="140" borderId="5" xfId="0" applyFill="1" applyBorder="1" applyAlignment="1">
      <alignment horizontal="center" vertical="center"/>
    </xf>
    <xf numFmtId="0" fontId="0" fillId="140" borderId="6" xfId="0" applyFill="1" applyBorder="1" applyAlignment="1">
      <alignment horizontal="center" vertical="center"/>
    </xf>
    <xf numFmtId="0" fontId="0" fillId="141" borderId="4" xfId="0" applyFill="1" applyBorder="1" applyAlignment="1">
      <alignment horizontal="center" vertical="center"/>
    </xf>
    <xf numFmtId="0" fontId="0" fillId="141" borderId="5" xfId="0" applyFill="1" applyBorder="1" applyAlignment="1">
      <alignment horizontal="center" vertical="center"/>
    </xf>
    <xf numFmtId="0" fontId="0" fillId="141" borderId="6" xfId="0" applyFill="1" applyBorder="1" applyAlignment="1">
      <alignment horizontal="center" vertical="center"/>
    </xf>
    <xf numFmtId="0" fontId="0" fillId="142" borderId="4" xfId="0" applyFill="1" applyBorder="1" applyAlignment="1">
      <alignment horizontal="center" vertical="center"/>
    </xf>
    <xf numFmtId="0" fontId="0" fillId="142" borderId="5" xfId="0" applyFill="1" applyBorder="1" applyAlignment="1">
      <alignment horizontal="center" vertical="center"/>
    </xf>
    <xf numFmtId="0" fontId="0" fillId="142" borderId="6" xfId="0" applyFill="1" applyBorder="1" applyAlignment="1">
      <alignment horizontal="center" vertical="center"/>
    </xf>
    <xf numFmtId="0" fontId="0" fillId="143" borderId="4" xfId="0" applyFill="1" applyBorder="1" applyAlignment="1">
      <alignment horizontal="center" vertical="center"/>
    </xf>
    <xf numFmtId="0" fontId="0" fillId="143" borderId="5" xfId="0" applyFill="1" applyBorder="1" applyAlignment="1">
      <alignment horizontal="center" vertical="center"/>
    </xf>
    <xf numFmtId="0" fontId="0" fillId="143" borderId="6" xfId="0" applyFill="1" applyBorder="1" applyAlignment="1">
      <alignment horizontal="center" vertical="center"/>
    </xf>
    <xf numFmtId="0" fontId="0" fillId="144" borderId="4" xfId="0" applyFill="1" applyBorder="1" applyAlignment="1">
      <alignment horizontal="center" vertical="center"/>
    </xf>
    <xf numFmtId="0" fontId="0" fillId="144" borderId="5" xfId="0" applyFill="1" applyBorder="1" applyAlignment="1">
      <alignment horizontal="center" vertical="center"/>
    </xf>
    <xf numFmtId="0" fontId="0" fillId="144" borderId="6" xfId="0" applyFill="1" applyBorder="1" applyAlignment="1">
      <alignment horizontal="center" vertical="center"/>
    </xf>
    <xf numFmtId="0" fontId="0" fillId="145" borderId="4" xfId="0" applyFill="1" applyBorder="1" applyAlignment="1">
      <alignment horizontal="center" vertical="center"/>
    </xf>
    <xf numFmtId="0" fontId="0" fillId="145" borderId="5" xfId="0" applyFill="1" applyBorder="1" applyAlignment="1">
      <alignment horizontal="center" vertical="center"/>
    </xf>
    <xf numFmtId="0" fontId="0" fillId="145" borderId="6" xfId="0" applyFill="1" applyBorder="1" applyAlignment="1">
      <alignment horizontal="center" vertical="center"/>
    </xf>
    <xf numFmtId="0" fontId="0" fillId="146" borderId="4" xfId="0" applyFill="1" applyBorder="1" applyAlignment="1">
      <alignment horizontal="center" vertical="center"/>
    </xf>
    <xf numFmtId="0" fontId="0" fillId="146" borderId="5" xfId="0" applyFill="1" applyBorder="1" applyAlignment="1">
      <alignment horizontal="center" vertical="center"/>
    </xf>
    <xf numFmtId="0" fontId="0" fillId="146" borderId="6" xfId="0" applyFill="1" applyBorder="1" applyAlignment="1">
      <alignment horizontal="center" vertical="center"/>
    </xf>
    <xf numFmtId="0" fontId="0" fillId="147" borderId="4" xfId="0" applyFill="1" applyBorder="1" applyAlignment="1">
      <alignment horizontal="center" vertical="center"/>
    </xf>
    <xf numFmtId="0" fontId="0" fillId="147" borderId="5" xfId="0" applyFill="1" applyBorder="1" applyAlignment="1">
      <alignment horizontal="center" vertical="center"/>
    </xf>
    <xf numFmtId="0" fontId="0" fillId="147" borderId="6" xfId="0" applyFill="1" applyBorder="1" applyAlignment="1">
      <alignment horizontal="center" vertical="center"/>
    </xf>
    <xf numFmtId="0" fontId="0" fillId="148" borderId="4" xfId="0" applyFill="1" applyBorder="1" applyAlignment="1">
      <alignment horizontal="center" vertical="center"/>
    </xf>
    <xf numFmtId="0" fontId="0" fillId="148" borderId="5" xfId="0" applyFill="1" applyBorder="1" applyAlignment="1">
      <alignment horizontal="center" vertical="center"/>
    </xf>
    <xf numFmtId="0" fontId="0" fillId="148" borderId="6" xfId="0" applyFill="1" applyBorder="1" applyAlignment="1">
      <alignment horizontal="center" vertical="center"/>
    </xf>
    <xf numFmtId="0" fontId="0" fillId="149" borderId="4" xfId="0" applyFill="1" applyBorder="1" applyAlignment="1">
      <alignment horizontal="center" vertical="center"/>
    </xf>
    <xf numFmtId="0" fontId="0" fillId="149" borderId="5" xfId="0" applyFill="1" applyBorder="1" applyAlignment="1">
      <alignment horizontal="center" vertical="center"/>
    </xf>
    <xf numFmtId="0" fontId="0" fillId="149" borderId="6" xfId="0" applyFill="1" applyBorder="1" applyAlignment="1">
      <alignment horizontal="center" vertical="center"/>
    </xf>
    <xf numFmtId="0" fontId="0" fillId="150" borderId="4" xfId="0" applyFill="1" applyBorder="1" applyAlignment="1">
      <alignment horizontal="center" vertical="center"/>
    </xf>
    <xf numFmtId="0" fontId="0" fillId="150" borderId="5" xfId="0" applyFill="1" applyBorder="1" applyAlignment="1">
      <alignment horizontal="center" vertical="center"/>
    </xf>
    <xf numFmtId="0" fontId="0" fillId="150" borderId="6" xfId="0" applyFill="1" applyBorder="1" applyAlignment="1">
      <alignment horizontal="center" vertical="center"/>
    </xf>
    <xf numFmtId="0" fontId="0" fillId="151" borderId="4" xfId="0" applyFill="1" applyBorder="1" applyAlignment="1">
      <alignment horizontal="center" vertical="center"/>
    </xf>
    <xf numFmtId="0" fontId="0" fillId="151" borderId="5" xfId="0" applyFill="1" applyBorder="1" applyAlignment="1">
      <alignment horizontal="center" vertical="center"/>
    </xf>
    <xf numFmtId="0" fontId="0" fillId="151" borderId="6" xfId="0" applyFill="1" applyBorder="1" applyAlignment="1">
      <alignment horizontal="center" vertical="center"/>
    </xf>
    <xf numFmtId="0" fontId="0" fillId="152" borderId="4" xfId="0" applyFill="1" applyBorder="1" applyAlignment="1">
      <alignment horizontal="center" vertical="center"/>
    </xf>
    <xf numFmtId="0" fontId="0" fillId="152" borderId="5" xfId="0" applyFill="1" applyBorder="1" applyAlignment="1">
      <alignment horizontal="center" vertical="center"/>
    </xf>
    <xf numFmtId="0" fontId="0" fillId="152" borderId="6" xfId="0" applyFill="1" applyBorder="1" applyAlignment="1">
      <alignment horizontal="center" vertical="center"/>
    </xf>
    <xf numFmtId="0" fontId="0" fillId="153" borderId="4" xfId="0" applyFill="1" applyBorder="1" applyAlignment="1">
      <alignment horizontal="center" vertical="center"/>
    </xf>
    <xf numFmtId="0" fontId="0" fillId="153" borderId="5" xfId="0" applyFill="1" applyBorder="1" applyAlignment="1">
      <alignment horizontal="center" vertical="center"/>
    </xf>
    <xf numFmtId="0" fontId="0" fillId="153" borderId="6" xfId="0" applyFill="1" applyBorder="1" applyAlignment="1">
      <alignment horizontal="center" vertical="center"/>
    </xf>
    <xf numFmtId="0" fontId="0" fillId="154" borderId="4" xfId="0" applyFill="1" applyBorder="1" applyAlignment="1">
      <alignment horizontal="center" vertical="center"/>
    </xf>
    <xf numFmtId="0" fontId="0" fillId="154" borderId="5" xfId="0" applyFill="1" applyBorder="1" applyAlignment="1">
      <alignment horizontal="center" vertical="center"/>
    </xf>
    <xf numFmtId="0" fontId="0" fillId="154" borderId="6" xfId="0" applyFill="1" applyBorder="1" applyAlignment="1">
      <alignment horizontal="center" vertical="center"/>
    </xf>
    <xf numFmtId="0" fontId="0" fillId="155" borderId="4" xfId="0" applyFill="1" applyBorder="1" applyAlignment="1">
      <alignment horizontal="center" vertical="center"/>
    </xf>
    <xf numFmtId="0" fontId="0" fillId="155" borderId="5" xfId="0" applyFill="1" applyBorder="1" applyAlignment="1">
      <alignment horizontal="center" vertical="center"/>
    </xf>
    <xf numFmtId="0" fontId="0" fillId="155" borderId="6" xfId="0" applyFill="1" applyBorder="1" applyAlignment="1">
      <alignment horizontal="center" vertical="center"/>
    </xf>
    <xf numFmtId="0" fontId="0" fillId="58" borderId="4" xfId="0" applyFill="1" applyBorder="1" applyAlignment="1">
      <alignment horizontal="center" vertical="center"/>
    </xf>
    <xf numFmtId="0" fontId="0" fillId="58" borderId="5" xfId="0" applyFill="1" applyBorder="1" applyAlignment="1">
      <alignment horizontal="center" vertical="center"/>
    </xf>
    <xf numFmtId="0" fontId="0" fillId="58" borderId="6" xfId="0" applyFill="1" applyBorder="1" applyAlignment="1">
      <alignment horizontal="center" vertical="center"/>
    </xf>
    <xf numFmtId="0" fontId="0" fillId="59" borderId="4" xfId="0" applyFill="1" applyBorder="1" applyAlignment="1">
      <alignment horizontal="center" vertical="center"/>
    </xf>
    <xf numFmtId="0" fontId="0" fillId="59" borderId="5" xfId="0" applyFill="1" applyBorder="1" applyAlignment="1">
      <alignment horizontal="center" vertical="center"/>
    </xf>
    <xf numFmtId="0" fontId="0" fillId="59" borderId="6" xfId="0" applyFill="1" applyBorder="1" applyAlignment="1">
      <alignment horizontal="center" vertical="center"/>
    </xf>
    <xf numFmtId="0" fontId="0" fillId="60" borderId="4" xfId="0" applyFill="1" applyBorder="1" applyAlignment="1">
      <alignment horizontal="center" vertical="center"/>
    </xf>
    <xf numFmtId="0" fontId="0" fillId="60" borderId="5" xfId="0" applyFill="1" applyBorder="1" applyAlignment="1">
      <alignment horizontal="center" vertical="center"/>
    </xf>
    <xf numFmtId="0" fontId="0" fillId="60" borderId="6" xfId="0" applyFill="1" applyBorder="1" applyAlignment="1">
      <alignment horizontal="center" vertical="center"/>
    </xf>
    <xf numFmtId="0" fontId="0" fillId="61" borderId="4" xfId="0" applyFill="1" applyBorder="1" applyAlignment="1">
      <alignment horizontal="center" vertical="center"/>
    </xf>
    <xf numFmtId="0" fontId="0" fillId="61" borderId="5" xfId="0" applyFill="1" applyBorder="1" applyAlignment="1">
      <alignment horizontal="center" vertical="center"/>
    </xf>
    <xf numFmtId="0" fontId="0" fillId="61" borderId="6" xfId="0" applyFill="1" applyBorder="1" applyAlignment="1">
      <alignment horizontal="center" vertical="center"/>
    </xf>
    <xf numFmtId="0" fontId="0" fillId="62" borderId="4" xfId="0" applyFill="1" applyBorder="1" applyAlignment="1">
      <alignment horizontal="center" vertical="center"/>
    </xf>
    <xf numFmtId="0" fontId="0" fillId="62" borderId="5" xfId="0" applyFill="1" applyBorder="1" applyAlignment="1">
      <alignment horizontal="center" vertical="center"/>
    </xf>
    <xf numFmtId="0" fontId="0" fillId="62" borderId="6" xfId="0" applyFill="1" applyBorder="1" applyAlignment="1">
      <alignment horizontal="center" vertical="center"/>
    </xf>
    <xf numFmtId="0" fontId="0" fillId="63" borderId="4" xfId="0" applyFill="1" applyBorder="1" applyAlignment="1">
      <alignment horizontal="center" vertical="center"/>
    </xf>
    <xf numFmtId="0" fontId="0" fillId="63" borderId="5" xfId="0" applyFill="1" applyBorder="1" applyAlignment="1">
      <alignment horizontal="center" vertical="center"/>
    </xf>
    <xf numFmtId="0" fontId="0" fillId="63" borderId="6" xfId="0" applyFill="1" applyBorder="1" applyAlignment="1">
      <alignment horizontal="center" vertical="center"/>
    </xf>
    <xf numFmtId="0" fontId="0" fillId="64" borderId="4" xfId="0" applyFill="1" applyBorder="1" applyAlignment="1">
      <alignment horizontal="center" vertical="center"/>
    </xf>
    <xf numFmtId="0" fontId="0" fillId="64" borderId="5" xfId="0" applyFill="1" applyBorder="1" applyAlignment="1">
      <alignment horizontal="center" vertical="center"/>
    </xf>
    <xf numFmtId="0" fontId="0" fillId="64" borderId="6" xfId="0" applyFill="1" applyBorder="1" applyAlignment="1">
      <alignment horizontal="center" vertical="center"/>
    </xf>
    <xf numFmtId="0" fontId="0" fillId="65" borderId="4" xfId="0" applyFill="1" applyBorder="1" applyAlignment="1">
      <alignment horizontal="center" vertical="center"/>
    </xf>
    <xf numFmtId="0" fontId="0" fillId="65" borderId="5" xfId="0" applyFill="1" applyBorder="1" applyAlignment="1">
      <alignment horizontal="center" vertical="center"/>
    </xf>
    <xf numFmtId="0" fontId="0" fillId="65" borderId="6" xfId="0" applyFill="1" applyBorder="1" applyAlignment="1">
      <alignment horizontal="center" vertical="center"/>
    </xf>
    <xf numFmtId="0" fontId="0" fillId="66" borderId="4" xfId="0" applyFill="1" applyBorder="1" applyAlignment="1">
      <alignment horizontal="center" vertical="center"/>
    </xf>
    <xf numFmtId="0" fontId="0" fillId="66" borderId="5" xfId="0" applyFill="1" applyBorder="1" applyAlignment="1">
      <alignment horizontal="center" vertical="center"/>
    </xf>
    <xf numFmtId="0" fontId="0" fillId="66" borderId="6" xfId="0" applyFill="1" applyBorder="1" applyAlignment="1">
      <alignment horizontal="center" vertical="center"/>
    </xf>
    <xf numFmtId="0" fontId="0" fillId="67" borderId="4" xfId="0" applyFill="1" applyBorder="1" applyAlignment="1">
      <alignment horizontal="center" vertical="center"/>
    </xf>
    <xf numFmtId="0" fontId="0" fillId="67" borderId="5" xfId="0" applyFill="1" applyBorder="1" applyAlignment="1">
      <alignment horizontal="center" vertical="center"/>
    </xf>
    <xf numFmtId="0" fontId="0" fillId="67" borderId="6" xfId="0" applyFill="1" applyBorder="1" applyAlignment="1">
      <alignment horizontal="center" vertical="center"/>
    </xf>
    <xf numFmtId="0" fontId="0" fillId="68" borderId="4" xfId="0" applyFill="1" applyBorder="1" applyAlignment="1">
      <alignment horizontal="center" vertical="center"/>
    </xf>
    <xf numFmtId="0" fontId="0" fillId="68" borderId="5" xfId="0" applyFill="1" applyBorder="1" applyAlignment="1">
      <alignment horizontal="center" vertical="center"/>
    </xf>
    <xf numFmtId="0" fontId="0" fillId="68" borderId="6" xfId="0" applyFill="1" applyBorder="1" applyAlignment="1">
      <alignment horizontal="center" vertical="center"/>
    </xf>
    <xf numFmtId="0" fontId="0" fillId="69" borderId="4" xfId="0" applyFill="1" applyBorder="1" applyAlignment="1">
      <alignment horizontal="center" vertical="center"/>
    </xf>
    <xf numFmtId="0" fontId="0" fillId="69" borderId="5" xfId="0" applyFill="1" applyBorder="1" applyAlignment="1">
      <alignment horizontal="center" vertical="center"/>
    </xf>
    <xf numFmtId="0" fontId="0" fillId="69" borderId="6" xfId="0" applyFill="1" applyBorder="1" applyAlignment="1">
      <alignment horizontal="center" vertical="center"/>
    </xf>
    <xf numFmtId="0" fontId="0" fillId="70" borderId="4" xfId="0" applyFill="1" applyBorder="1" applyAlignment="1">
      <alignment horizontal="center" vertical="center"/>
    </xf>
    <xf numFmtId="0" fontId="0" fillId="70" borderId="5" xfId="0" applyFill="1" applyBorder="1" applyAlignment="1">
      <alignment horizontal="center" vertical="center"/>
    </xf>
    <xf numFmtId="0" fontId="0" fillId="70" borderId="6" xfId="0" applyFill="1" applyBorder="1" applyAlignment="1">
      <alignment horizontal="center" vertical="center"/>
    </xf>
    <xf numFmtId="0" fontId="0" fillId="71" borderId="4" xfId="0" applyFill="1" applyBorder="1" applyAlignment="1">
      <alignment horizontal="center" vertical="center"/>
    </xf>
    <xf numFmtId="0" fontId="0" fillId="71" borderId="5" xfId="0" applyFill="1" applyBorder="1" applyAlignment="1">
      <alignment horizontal="center" vertical="center"/>
    </xf>
    <xf numFmtId="0" fontId="0" fillId="71" borderId="6" xfId="0" applyFill="1" applyBorder="1" applyAlignment="1">
      <alignment horizontal="center" vertical="center"/>
    </xf>
    <xf numFmtId="0" fontId="0" fillId="72" borderId="4" xfId="0" applyFill="1" applyBorder="1" applyAlignment="1">
      <alignment horizontal="center" vertical="center"/>
    </xf>
    <xf numFmtId="0" fontId="0" fillId="72" borderId="5" xfId="0" applyFill="1" applyBorder="1" applyAlignment="1">
      <alignment horizontal="center" vertical="center"/>
    </xf>
    <xf numFmtId="0" fontId="0" fillId="72" borderId="6" xfId="0" applyFill="1" applyBorder="1" applyAlignment="1">
      <alignment horizontal="center" vertical="center"/>
    </xf>
    <xf numFmtId="0" fontId="0" fillId="73" borderId="4" xfId="0" applyFill="1" applyBorder="1" applyAlignment="1">
      <alignment horizontal="center" vertical="center"/>
    </xf>
    <xf numFmtId="0" fontId="0" fillId="73" borderId="5" xfId="0" applyFill="1" applyBorder="1" applyAlignment="1">
      <alignment horizontal="center" vertical="center"/>
    </xf>
    <xf numFmtId="0" fontId="0" fillId="73" borderId="6" xfId="0" applyFill="1" applyBorder="1" applyAlignment="1">
      <alignment horizontal="center" vertical="center"/>
    </xf>
    <xf numFmtId="0" fontId="0" fillId="74" borderId="4" xfId="0" applyFill="1" applyBorder="1" applyAlignment="1">
      <alignment horizontal="center" vertical="center"/>
    </xf>
    <xf numFmtId="0" fontId="0" fillId="74" borderId="5" xfId="0" applyFill="1" applyBorder="1" applyAlignment="1">
      <alignment horizontal="center" vertical="center"/>
    </xf>
    <xf numFmtId="0" fontId="0" fillId="74" borderId="6" xfId="0" applyFill="1" applyBorder="1" applyAlignment="1">
      <alignment horizontal="center" vertical="center"/>
    </xf>
    <xf numFmtId="0" fontId="0" fillId="75" borderId="4" xfId="0" applyFill="1" applyBorder="1" applyAlignment="1">
      <alignment horizontal="center" vertical="center"/>
    </xf>
    <xf numFmtId="0" fontId="0" fillId="75" borderId="5" xfId="0" applyFill="1" applyBorder="1" applyAlignment="1">
      <alignment horizontal="center" vertical="center"/>
    </xf>
    <xf numFmtId="0" fontId="0" fillId="75" borderId="6" xfId="0" applyFill="1" applyBorder="1" applyAlignment="1">
      <alignment horizontal="center" vertical="center"/>
    </xf>
    <xf numFmtId="0" fontId="0" fillId="76" borderId="4" xfId="0" applyFill="1" applyBorder="1" applyAlignment="1">
      <alignment horizontal="center" vertical="center"/>
    </xf>
    <xf numFmtId="0" fontId="0" fillId="76" borderId="5" xfId="0" applyFill="1" applyBorder="1" applyAlignment="1">
      <alignment horizontal="center" vertical="center"/>
    </xf>
    <xf numFmtId="0" fontId="0" fillId="76" borderId="6" xfId="0" applyFill="1" applyBorder="1" applyAlignment="1">
      <alignment horizontal="center" vertical="center"/>
    </xf>
    <xf numFmtId="0" fontId="0" fillId="77" borderId="4" xfId="0" applyFill="1" applyBorder="1" applyAlignment="1">
      <alignment horizontal="center" vertical="center"/>
    </xf>
    <xf numFmtId="0" fontId="0" fillId="77" borderId="5" xfId="0" applyFill="1" applyBorder="1" applyAlignment="1">
      <alignment horizontal="center" vertical="center"/>
    </xf>
    <xf numFmtId="0" fontId="0" fillId="77" borderId="6" xfId="0" applyFill="1" applyBorder="1" applyAlignment="1">
      <alignment horizontal="center" vertical="center"/>
    </xf>
    <xf numFmtId="0" fontId="0" fillId="78" borderId="4" xfId="0" applyFill="1" applyBorder="1" applyAlignment="1">
      <alignment horizontal="center" vertical="center"/>
    </xf>
    <xf numFmtId="0" fontId="0" fillId="78" borderId="5" xfId="0" applyFill="1" applyBorder="1" applyAlignment="1">
      <alignment horizontal="center" vertical="center"/>
    </xf>
    <xf numFmtId="0" fontId="0" fillId="78" borderId="6" xfId="0" applyFill="1" applyBorder="1" applyAlignment="1">
      <alignment horizontal="center" vertical="center"/>
    </xf>
    <xf numFmtId="0" fontId="0" fillId="79" borderId="4" xfId="0" applyFill="1" applyBorder="1" applyAlignment="1">
      <alignment horizontal="center" vertical="center"/>
    </xf>
    <xf numFmtId="0" fontId="0" fillId="79" borderId="5" xfId="0" applyFill="1" applyBorder="1" applyAlignment="1">
      <alignment horizontal="center" vertical="center"/>
    </xf>
    <xf numFmtId="0" fontId="0" fillId="79" borderId="6" xfId="0" applyFill="1" applyBorder="1" applyAlignment="1">
      <alignment horizontal="center" vertical="center"/>
    </xf>
    <xf numFmtId="0" fontId="0" fillId="80" borderId="4" xfId="0" applyFill="1" applyBorder="1" applyAlignment="1">
      <alignment horizontal="center" vertical="center"/>
    </xf>
    <xf numFmtId="0" fontId="0" fillId="80" borderId="5" xfId="0" applyFill="1" applyBorder="1" applyAlignment="1">
      <alignment horizontal="center" vertical="center"/>
    </xf>
    <xf numFmtId="0" fontId="0" fillId="80" borderId="6" xfId="0" applyFill="1" applyBorder="1" applyAlignment="1">
      <alignment horizontal="center" vertical="center"/>
    </xf>
    <xf numFmtId="0" fontId="0" fillId="81" borderId="4" xfId="0" applyFill="1" applyBorder="1" applyAlignment="1">
      <alignment horizontal="center" vertical="center"/>
    </xf>
    <xf numFmtId="0" fontId="0" fillId="81" borderId="5" xfId="0" applyFill="1" applyBorder="1" applyAlignment="1">
      <alignment horizontal="center" vertical="center"/>
    </xf>
    <xf numFmtId="0" fontId="0" fillId="81" borderId="6" xfId="0" applyFill="1" applyBorder="1" applyAlignment="1">
      <alignment horizontal="center" vertical="center"/>
    </xf>
    <xf numFmtId="0" fontId="0" fillId="82" borderId="4" xfId="0" applyFill="1" applyBorder="1" applyAlignment="1">
      <alignment horizontal="center" vertical="center"/>
    </xf>
    <xf numFmtId="0" fontId="0" fillId="82" borderId="5" xfId="0" applyFill="1" applyBorder="1" applyAlignment="1">
      <alignment horizontal="center" vertical="center"/>
    </xf>
    <xf numFmtId="0" fontId="0" fillId="82" borderId="6" xfId="0" applyFill="1" applyBorder="1" applyAlignment="1">
      <alignment horizontal="center" vertical="center"/>
    </xf>
    <xf numFmtId="0" fontId="0" fillId="83" borderId="4" xfId="0" applyFill="1" applyBorder="1" applyAlignment="1">
      <alignment horizontal="center" vertical="center"/>
    </xf>
    <xf numFmtId="0" fontId="0" fillId="83" borderId="5" xfId="0" applyFill="1" applyBorder="1" applyAlignment="1">
      <alignment horizontal="center" vertical="center"/>
    </xf>
    <xf numFmtId="0" fontId="0" fillId="83" borderId="6" xfId="0" applyFill="1" applyBorder="1" applyAlignment="1">
      <alignment horizontal="center" vertical="center"/>
    </xf>
    <xf numFmtId="0" fontId="0" fillId="84" borderId="4" xfId="0" applyFill="1" applyBorder="1" applyAlignment="1">
      <alignment horizontal="center" vertical="center"/>
    </xf>
    <xf numFmtId="0" fontId="0" fillId="84" borderId="5" xfId="0" applyFill="1" applyBorder="1" applyAlignment="1">
      <alignment horizontal="center" vertical="center"/>
    </xf>
    <xf numFmtId="0" fontId="0" fillId="84" borderId="6" xfId="0" applyFill="1" applyBorder="1" applyAlignment="1">
      <alignment horizontal="center" vertical="center"/>
    </xf>
    <xf numFmtId="0" fontId="0" fillId="85" borderId="4" xfId="0" applyFill="1" applyBorder="1" applyAlignment="1">
      <alignment horizontal="center" vertical="center"/>
    </xf>
    <xf numFmtId="0" fontId="0" fillId="85" borderId="5" xfId="0" applyFill="1" applyBorder="1" applyAlignment="1">
      <alignment horizontal="center" vertical="center"/>
    </xf>
    <xf numFmtId="0" fontId="0" fillId="85" borderId="6" xfId="0" applyFill="1" applyBorder="1" applyAlignment="1">
      <alignment horizontal="center" vertical="center"/>
    </xf>
    <xf numFmtId="0" fontId="0" fillId="86" borderId="4" xfId="0" applyFill="1" applyBorder="1" applyAlignment="1">
      <alignment horizontal="center" vertical="center"/>
    </xf>
    <xf numFmtId="0" fontId="0" fillId="86" borderId="5" xfId="0" applyFill="1" applyBorder="1" applyAlignment="1">
      <alignment horizontal="center" vertical="center"/>
    </xf>
    <xf numFmtId="0" fontId="0" fillId="86" borderId="6" xfId="0" applyFill="1" applyBorder="1" applyAlignment="1">
      <alignment horizontal="center" vertical="center"/>
    </xf>
    <xf numFmtId="0" fontId="0" fillId="87" borderId="4" xfId="0" applyFill="1" applyBorder="1" applyAlignment="1">
      <alignment horizontal="center" vertical="center"/>
    </xf>
    <xf numFmtId="0" fontId="0" fillId="87" borderId="5" xfId="0" applyFill="1" applyBorder="1" applyAlignment="1">
      <alignment horizontal="center" vertical="center"/>
    </xf>
    <xf numFmtId="0" fontId="0" fillId="87" borderId="6" xfId="0" applyFill="1" applyBorder="1" applyAlignment="1">
      <alignment horizontal="center" vertical="center"/>
    </xf>
    <xf numFmtId="0" fontId="0" fillId="88" borderId="4" xfId="0" applyFill="1" applyBorder="1" applyAlignment="1">
      <alignment horizontal="center" vertical="center"/>
    </xf>
    <xf numFmtId="0" fontId="0" fillId="88" borderId="5" xfId="0" applyFill="1" applyBorder="1" applyAlignment="1">
      <alignment horizontal="center" vertical="center"/>
    </xf>
    <xf numFmtId="0" fontId="0" fillId="88" borderId="6" xfId="0" applyFill="1" applyBorder="1" applyAlignment="1">
      <alignment horizontal="center" vertical="center"/>
    </xf>
    <xf numFmtId="0" fontId="0" fillId="89" borderId="4" xfId="0" applyFill="1" applyBorder="1" applyAlignment="1">
      <alignment horizontal="center" vertical="center"/>
    </xf>
    <xf numFmtId="0" fontId="0" fillId="89" borderId="5" xfId="0" applyFill="1" applyBorder="1" applyAlignment="1">
      <alignment horizontal="center" vertical="center"/>
    </xf>
    <xf numFmtId="0" fontId="0" fillId="89" borderId="6" xfId="0" applyFill="1" applyBorder="1" applyAlignment="1">
      <alignment horizontal="center" vertical="center"/>
    </xf>
    <xf numFmtId="0" fontId="0" fillId="90" borderId="4" xfId="0" applyFill="1" applyBorder="1" applyAlignment="1">
      <alignment horizontal="center" vertical="center"/>
    </xf>
    <xf numFmtId="0" fontId="0" fillId="90" borderId="5" xfId="0" applyFill="1" applyBorder="1" applyAlignment="1">
      <alignment horizontal="center" vertical="center"/>
    </xf>
    <xf numFmtId="0" fontId="0" fillId="90" borderId="6" xfId="0" applyFill="1" applyBorder="1" applyAlignment="1">
      <alignment horizontal="center" vertical="center"/>
    </xf>
    <xf numFmtId="0" fontId="0" fillId="91" borderId="4" xfId="0" applyFill="1" applyBorder="1" applyAlignment="1">
      <alignment horizontal="center" vertical="center"/>
    </xf>
    <xf numFmtId="0" fontId="0" fillId="91" borderId="5" xfId="0" applyFill="1" applyBorder="1" applyAlignment="1">
      <alignment horizontal="center" vertical="center"/>
    </xf>
    <xf numFmtId="0" fontId="0" fillId="91" borderId="6" xfId="0" applyFill="1" applyBorder="1" applyAlignment="1">
      <alignment horizontal="center" vertical="center"/>
    </xf>
    <xf numFmtId="0" fontId="0" fillId="92" borderId="4" xfId="0" applyFill="1" applyBorder="1" applyAlignment="1">
      <alignment horizontal="center" vertical="center"/>
    </xf>
    <xf numFmtId="0" fontId="0" fillId="92" borderId="5" xfId="0" applyFill="1" applyBorder="1" applyAlignment="1">
      <alignment horizontal="center" vertical="center"/>
    </xf>
    <xf numFmtId="0" fontId="0" fillId="92" borderId="6" xfId="0" applyFill="1" applyBorder="1" applyAlignment="1">
      <alignment horizontal="center" vertical="center"/>
    </xf>
    <xf numFmtId="0" fontId="0" fillId="93" borderId="4" xfId="0" applyFill="1" applyBorder="1" applyAlignment="1">
      <alignment horizontal="center" vertical="center"/>
    </xf>
    <xf numFmtId="0" fontId="0" fillId="93" borderId="5" xfId="0" applyFill="1" applyBorder="1" applyAlignment="1">
      <alignment horizontal="center" vertical="center"/>
    </xf>
    <xf numFmtId="0" fontId="0" fillId="93" borderId="6" xfId="0" applyFill="1" applyBorder="1" applyAlignment="1">
      <alignment horizontal="center" vertical="center"/>
    </xf>
    <xf numFmtId="0" fontId="0" fillId="94" borderId="4" xfId="0" applyFill="1" applyBorder="1" applyAlignment="1">
      <alignment horizontal="center" vertical="center"/>
    </xf>
    <xf numFmtId="0" fontId="0" fillId="94" borderId="5" xfId="0" applyFill="1" applyBorder="1" applyAlignment="1">
      <alignment horizontal="center" vertical="center"/>
    </xf>
    <xf numFmtId="0" fontId="0" fillId="94" borderId="6" xfId="0" applyFill="1" applyBorder="1" applyAlignment="1">
      <alignment horizontal="center" vertical="center"/>
    </xf>
    <xf numFmtId="0" fontId="0" fillId="95" borderId="4" xfId="0" applyFill="1" applyBorder="1" applyAlignment="1">
      <alignment horizontal="center" vertical="center"/>
    </xf>
    <xf numFmtId="0" fontId="0" fillId="95" borderId="5" xfId="0" applyFill="1" applyBorder="1" applyAlignment="1">
      <alignment horizontal="center" vertical="center"/>
    </xf>
    <xf numFmtId="0" fontId="0" fillId="95" borderId="6" xfId="0" applyFill="1" applyBorder="1" applyAlignment="1">
      <alignment horizontal="center" vertical="center"/>
    </xf>
    <xf numFmtId="0" fontId="0" fillId="96" borderId="4" xfId="0" applyFill="1" applyBorder="1" applyAlignment="1">
      <alignment horizontal="center" vertical="center"/>
    </xf>
    <xf numFmtId="0" fontId="0" fillId="96" borderId="5" xfId="0" applyFill="1" applyBorder="1" applyAlignment="1">
      <alignment horizontal="center" vertical="center"/>
    </xf>
    <xf numFmtId="0" fontId="0" fillId="96" borderId="6" xfId="0" applyFill="1" applyBorder="1" applyAlignment="1">
      <alignment horizontal="center" vertical="center"/>
    </xf>
    <xf numFmtId="0" fontId="0" fillId="97" borderId="4" xfId="0" applyFill="1" applyBorder="1" applyAlignment="1">
      <alignment horizontal="center" vertical="center"/>
    </xf>
    <xf numFmtId="0" fontId="0" fillId="97" borderId="5" xfId="0" applyFill="1" applyBorder="1" applyAlignment="1">
      <alignment horizontal="center" vertical="center"/>
    </xf>
    <xf numFmtId="0" fontId="0" fillId="97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98" borderId="4" xfId="0" applyFill="1" applyBorder="1" applyAlignment="1">
      <alignment horizontal="center" vertical="center"/>
    </xf>
    <xf numFmtId="0" fontId="0" fillId="98" borderId="5" xfId="0" applyFill="1" applyBorder="1" applyAlignment="1">
      <alignment horizontal="center" vertical="center"/>
    </xf>
    <xf numFmtId="0" fontId="0" fillId="98" borderId="6" xfId="0" applyFill="1" applyBorder="1" applyAlignment="1">
      <alignment horizontal="center" vertical="center"/>
    </xf>
    <xf numFmtId="0" fontId="0" fillId="99" borderId="4" xfId="0" applyFill="1" applyBorder="1" applyAlignment="1">
      <alignment horizontal="center" vertical="center"/>
    </xf>
    <xf numFmtId="0" fontId="0" fillId="99" borderId="5" xfId="0" applyFill="1" applyBorder="1" applyAlignment="1">
      <alignment horizontal="center" vertical="center"/>
    </xf>
    <xf numFmtId="0" fontId="0" fillId="99" borderId="6" xfId="0" applyFill="1" applyBorder="1" applyAlignment="1">
      <alignment horizontal="center" vertical="center"/>
    </xf>
    <xf numFmtId="0" fontId="0" fillId="100" borderId="4" xfId="0" applyFill="1" applyBorder="1" applyAlignment="1">
      <alignment horizontal="center" vertical="center"/>
    </xf>
    <xf numFmtId="0" fontId="0" fillId="100" borderId="5" xfId="0" applyFill="1" applyBorder="1" applyAlignment="1">
      <alignment horizontal="center" vertical="center"/>
    </xf>
    <xf numFmtId="0" fontId="0" fillId="100" borderId="6" xfId="0" applyFill="1" applyBorder="1" applyAlignment="1">
      <alignment horizontal="center" vertical="center"/>
    </xf>
    <xf numFmtId="0" fontId="0" fillId="101" borderId="4" xfId="0" applyFill="1" applyBorder="1" applyAlignment="1">
      <alignment horizontal="center" vertical="center"/>
    </xf>
    <xf numFmtId="0" fontId="0" fillId="101" borderId="5" xfId="0" applyFill="1" applyBorder="1" applyAlignment="1">
      <alignment horizontal="center" vertical="center"/>
    </xf>
    <xf numFmtId="0" fontId="0" fillId="101" borderId="6" xfId="0" applyFill="1" applyBorder="1" applyAlignment="1">
      <alignment horizontal="center" vertical="center"/>
    </xf>
    <xf numFmtId="0" fontId="0" fillId="102" borderId="4" xfId="0" applyFill="1" applyBorder="1" applyAlignment="1">
      <alignment horizontal="center" vertical="center"/>
    </xf>
    <xf numFmtId="0" fontId="0" fillId="102" borderId="5" xfId="0" applyFill="1" applyBorder="1" applyAlignment="1">
      <alignment horizontal="center" vertical="center"/>
    </xf>
    <xf numFmtId="0" fontId="0" fillId="102" borderId="6" xfId="0" applyFill="1" applyBorder="1" applyAlignment="1">
      <alignment horizontal="center" vertical="center"/>
    </xf>
    <xf numFmtId="0" fontId="0" fillId="103" borderId="4" xfId="0" applyFill="1" applyBorder="1" applyAlignment="1">
      <alignment horizontal="center" vertical="center"/>
    </xf>
    <xf numFmtId="0" fontId="0" fillId="103" borderId="5" xfId="0" applyFill="1" applyBorder="1" applyAlignment="1">
      <alignment horizontal="center" vertical="center"/>
    </xf>
    <xf numFmtId="0" fontId="0" fillId="103" borderId="6" xfId="0" applyFill="1" applyBorder="1" applyAlignment="1">
      <alignment horizontal="center" vertical="center"/>
    </xf>
    <xf numFmtId="0" fontId="0" fillId="104" borderId="4" xfId="0" applyFill="1" applyBorder="1" applyAlignment="1">
      <alignment horizontal="center" vertical="center"/>
    </xf>
    <xf numFmtId="0" fontId="0" fillId="104" borderId="5" xfId="0" applyFill="1" applyBorder="1" applyAlignment="1">
      <alignment horizontal="center" vertical="center"/>
    </xf>
    <xf numFmtId="0" fontId="0" fillId="104" borderId="6" xfId="0" applyFill="1" applyBorder="1" applyAlignment="1">
      <alignment horizontal="center" vertical="center"/>
    </xf>
    <xf numFmtId="0" fontId="0" fillId="105" borderId="4" xfId="0" applyFill="1" applyBorder="1" applyAlignment="1">
      <alignment horizontal="center" vertical="center"/>
    </xf>
    <xf numFmtId="0" fontId="0" fillId="105" borderId="5" xfId="0" applyFill="1" applyBorder="1" applyAlignment="1">
      <alignment horizontal="center" vertical="center"/>
    </xf>
    <xf numFmtId="0" fontId="0" fillId="105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954" borderId="4" xfId="0" applyFill="1" applyBorder="1" applyAlignment="1">
      <alignment horizontal="center" vertical="center"/>
    </xf>
    <xf numFmtId="0" fontId="0" fillId="954" borderId="5" xfId="0" applyFill="1" applyBorder="1" applyAlignment="1">
      <alignment horizontal="center" vertical="center"/>
    </xf>
    <xf numFmtId="0" fontId="0" fillId="954" borderId="6" xfId="0" applyFill="1" applyBorder="1" applyAlignment="1">
      <alignment horizontal="center" vertical="center"/>
    </xf>
    <xf numFmtId="0" fontId="0" fillId="955" borderId="4" xfId="0" applyFill="1" applyBorder="1" applyAlignment="1">
      <alignment horizontal="center" vertical="center"/>
    </xf>
    <xf numFmtId="0" fontId="0" fillId="955" borderId="5" xfId="0" applyFill="1" applyBorder="1" applyAlignment="1">
      <alignment horizontal="center" vertical="center"/>
    </xf>
    <xf numFmtId="0" fontId="0" fillId="955" borderId="6" xfId="0" applyFill="1" applyBorder="1" applyAlignment="1">
      <alignment horizontal="center" vertical="center"/>
    </xf>
    <xf numFmtId="0" fontId="0" fillId="956" borderId="4" xfId="0" applyFill="1" applyBorder="1" applyAlignment="1">
      <alignment horizontal="center" vertical="center"/>
    </xf>
    <xf numFmtId="0" fontId="0" fillId="956" borderId="5" xfId="0" applyFill="1" applyBorder="1" applyAlignment="1">
      <alignment horizontal="center" vertical="center"/>
    </xf>
    <xf numFmtId="0" fontId="0" fillId="956" borderId="6" xfId="0" applyFill="1" applyBorder="1" applyAlignment="1">
      <alignment horizontal="center" vertical="center"/>
    </xf>
    <xf numFmtId="0" fontId="0" fillId="957" borderId="4" xfId="0" applyFill="1" applyBorder="1" applyAlignment="1">
      <alignment horizontal="center" vertical="center"/>
    </xf>
    <xf numFmtId="0" fontId="0" fillId="957" borderId="5" xfId="0" applyFill="1" applyBorder="1" applyAlignment="1">
      <alignment horizontal="center" vertical="center"/>
    </xf>
    <xf numFmtId="0" fontId="0" fillId="957" borderId="6" xfId="0" applyFill="1" applyBorder="1" applyAlignment="1">
      <alignment horizontal="center" vertical="center"/>
    </xf>
    <xf numFmtId="0" fontId="0" fillId="958" borderId="4" xfId="0" applyFill="1" applyBorder="1" applyAlignment="1">
      <alignment horizontal="center" vertical="center"/>
    </xf>
    <xf numFmtId="0" fontId="0" fillId="958" borderId="5" xfId="0" applyFill="1" applyBorder="1" applyAlignment="1">
      <alignment horizontal="center" vertical="center"/>
    </xf>
    <xf numFmtId="0" fontId="0" fillId="958" borderId="6" xfId="0" applyFill="1" applyBorder="1" applyAlignment="1">
      <alignment horizontal="center" vertical="center"/>
    </xf>
    <xf numFmtId="0" fontId="0" fillId="959" borderId="4" xfId="0" applyFill="1" applyBorder="1" applyAlignment="1">
      <alignment horizontal="center" vertical="center"/>
    </xf>
    <xf numFmtId="0" fontId="0" fillId="959" borderId="5" xfId="0" applyFill="1" applyBorder="1" applyAlignment="1">
      <alignment horizontal="center" vertical="center"/>
    </xf>
    <xf numFmtId="0" fontId="0" fillId="959" borderId="6" xfId="0" applyFill="1" applyBorder="1" applyAlignment="1">
      <alignment horizontal="center" vertical="center"/>
    </xf>
    <xf numFmtId="0" fontId="0" fillId="960" borderId="4" xfId="0" applyFill="1" applyBorder="1" applyAlignment="1">
      <alignment horizontal="center" vertical="center"/>
    </xf>
    <xf numFmtId="0" fontId="0" fillId="960" borderId="5" xfId="0" applyFill="1" applyBorder="1" applyAlignment="1">
      <alignment horizontal="center" vertical="center"/>
    </xf>
    <xf numFmtId="0" fontId="0" fillId="960" borderId="6" xfId="0" applyFill="1" applyBorder="1" applyAlignment="1">
      <alignment horizontal="center" vertical="center"/>
    </xf>
    <xf numFmtId="0" fontId="0" fillId="961" borderId="4" xfId="0" applyFill="1" applyBorder="1" applyAlignment="1">
      <alignment horizontal="center" vertical="center"/>
    </xf>
    <xf numFmtId="0" fontId="0" fillId="961" borderId="5" xfId="0" applyFill="1" applyBorder="1" applyAlignment="1">
      <alignment horizontal="center" vertical="center"/>
    </xf>
    <xf numFmtId="0" fontId="0" fillId="961" borderId="6" xfId="0" applyFill="1" applyBorder="1" applyAlignment="1">
      <alignment horizontal="center" vertical="center"/>
    </xf>
    <xf numFmtId="0" fontId="0" fillId="962" borderId="4" xfId="0" applyFill="1" applyBorder="1" applyAlignment="1">
      <alignment horizontal="center" vertical="center"/>
    </xf>
    <xf numFmtId="0" fontId="0" fillId="962" borderId="5" xfId="0" applyFill="1" applyBorder="1" applyAlignment="1">
      <alignment horizontal="center" vertical="center"/>
    </xf>
    <xf numFmtId="0" fontId="0" fillId="962" borderId="6" xfId="0" applyFill="1" applyBorder="1" applyAlignment="1">
      <alignment horizontal="center" vertical="center"/>
    </xf>
    <xf numFmtId="0" fontId="0" fillId="963" borderId="4" xfId="0" applyFill="1" applyBorder="1" applyAlignment="1">
      <alignment horizontal="center" vertical="center"/>
    </xf>
    <xf numFmtId="0" fontId="0" fillId="963" borderId="5" xfId="0" applyFill="1" applyBorder="1" applyAlignment="1">
      <alignment horizontal="center" vertical="center"/>
    </xf>
    <xf numFmtId="0" fontId="0" fillId="963" borderId="6" xfId="0" applyFill="1" applyBorder="1" applyAlignment="1">
      <alignment horizontal="center" vertical="center"/>
    </xf>
    <xf numFmtId="0" fontId="0" fillId="964" borderId="4" xfId="0" applyFill="1" applyBorder="1" applyAlignment="1">
      <alignment horizontal="center" vertical="center"/>
    </xf>
    <xf numFmtId="0" fontId="0" fillId="964" borderId="5" xfId="0" applyFill="1" applyBorder="1" applyAlignment="1">
      <alignment horizontal="center" vertical="center"/>
    </xf>
    <xf numFmtId="0" fontId="0" fillId="964" borderId="6" xfId="0" applyFill="1" applyBorder="1" applyAlignment="1">
      <alignment horizontal="center" vertical="center"/>
    </xf>
    <xf numFmtId="0" fontId="0" fillId="965" borderId="4" xfId="0" applyFill="1" applyBorder="1" applyAlignment="1">
      <alignment horizontal="center" vertical="center"/>
    </xf>
    <xf numFmtId="0" fontId="0" fillId="965" borderId="5" xfId="0" applyFill="1" applyBorder="1" applyAlignment="1">
      <alignment horizontal="center" vertical="center"/>
    </xf>
    <xf numFmtId="0" fontId="0" fillId="965" borderId="6" xfId="0" applyFill="1" applyBorder="1" applyAlignment="1">
      <alignment horizontal="center" vertical="center"/>
    </xf>
    <xf numFmtId="0" fontId="0" fillId="966" borderId="4" xfId="0" applyFill="1" applyBorder="1" applyAlignment="1">
      <alignment horizontal="center" vertical="center"/>
    </xf>
    <xf numFmtId="0" fontId="0" fillId="966" borderId="5" xfId="0" applyFill="1" applyBorder="1" applyAlignment="1">
      <alignment horizontal="center" vertical="center"/>
    </xf>
    <xf numFmtId="0" fontId="0" fillId="966" borderId="6" xfId="0" applyFill="1" applyBorder="1" applyAlignment="1">
      <alignment horizontal="center" vertical="center"/>
    </xf>
    <xf numFmtId="0" fontId="0" fillId="967" borderId="4" xfId="0" applyFill="1" applyBorder="1" applyAlignment="1">
      <alignment horizontal="center" vertical="center"/>
    </xf>
    <xf numFmtId="0" fontId="0" fillId="967" borderId="5" xfId="0" applyFill="1" applyBorder="1" applyAlignment="1">
      <alignment horizontal="center" vertical="center"/>
    </xf>
    <xf numFmtId="0" fontId="0" fillId="967" borderId="6" xfId="0" applyFill="1" applyBorder="1" applyAlignment="1">
      <alignment horizontal="center" vertical="center"/>
    </xf>
    <xf numFmtId="0" fontId="0" fillId="968" borderId="4" xfId="0" applyFill="1" applyBorder="1" applyAlignment="1">
      <alignment horizontal="center" vertical="center"/>
    </xf>
    <xf numFmtId="0" fontId="0" fillId="968" borderId="5" xfId="0" applyFill="1" applyBorder="1" applyAlignment="1">
      <alignment horizontal="center" vertical="center"/>
    </xf>
    <xf numFmtId="0" fontId="0" fillId="968" borderId="6" xfId="0" applyFill="1" applyBorder="1" applyAlignment="1">
      <alignment horizontal="center" vertical="center"/>
    </xf>
    <xf numFmtId="0" fontId="0" fillId="969" borderId="4" xfId="0" applyFill="1" applyBorder="1" applyAlignment="1">
      <alignment horizontal="center" vertical="center"/>
    </xf>
    <xf numFmtId="0" fontId="0" fillId="969" borderId="5" xfId="0" applyFill="1" applyBorder="1" applyAlignment="1">
      <alignment horizontal="center" vertical="center"/>
    </xf>
    <xf numFmtId="0" fontId="0" fillId="969" borderId="6" xfId="0" applyFill="1" applyBorder="1" applyAlignment="1">
      <alignment horizontal="center" vertical="center"/>
    </xf>
    <xf numFmtId="0" fontId="0" fillId="970" borderId="4" xfId="0" applyFill="1" applyBorder="1" applyAlignment="1">
      <alignment horizontal="center" vertical="center"/>
    </xf>
    <xf numFmtId="0" fontId="0" fillId="970" borderId="5" xfId="0" applyFill="1" applyBorder="1" applyAlignment="1">
      <alignment horizontal="center" vertical="center"/>
    </xf>
    <xf numFmtId="0" fontId="0" fillId="970" borderId="6" xfId="0" applyFill="1" applyBorder="1" applyAlignment="1">
      <alignment horizontal="center" vertical="center"/>
    </xf>
    <xf numFmtId="0" fontId="0" fillId="971" borderId="4" xfId="0" applyFill="1" applyBorder="1" applyAlignment="1">
      <alignment horizontal="center" vertical="center"/>
    </xf>
    <xf numFmtId="0" fontId="0" fillId="971" borderId="5" xfId="0" applyFill="1" applyBorder="1" applyAlignment="1">
      <alignment horizontal="center" vertical="center"/>
    </xf>
    <xf numFmtId="0" fontId="0" fillId="971" borderId="6" xfId="0" applyFill="1" applyBorder="1" applyAlignment="1">
      <alignment horizontal="center" vertical="center"/>
    </xf>
    <xf numFmtId="0" fontId="0" fillId="972" borderId="4" xfId="0" applyFill="1" applyBorder="1" applyAlignment="1">
      <alignment horizontal="center" vertical="center"/>
    </xf>
    <xf numFmtId="0" fontId="0" fillId="972" borderId="5" xfId="0" applyFill="1" applyBorder="1" applyAlignment="1">
      <alignment horizontal="center" vertical="center"/>
    </xf>
    <xf numFmtId="0" fontId="0" fillId="972" borderId="6" xfId="0" applyFill="1" applyBorder="1" applyAlignment="1">
      <alignment horizontal="center" vertical="center"/>
    </xf>
    <xf numFmtId="0" fontId="0" fillId="973" borderId="4" xfId="0" applyFill="1" applyBorder="1" applyAlignment="1">
      <alignment horizontal="center" vertical="center"/>
    </xf>
    <xf numFmtId="0" fontId="0" fillId="973" borderId="5" xfId="0" applyFill="1" applyBorder="1" applyAlignment="1">
      <alignment horizontal="center" vertical="center"/>
    </xf>
    <xf numFmtId="0" fontId="0" fillId="973" borderId="6" xfId="0" applyFill="1" applyBorder="1" applyAlignment="1">
      <alignment horizontal="center" vertical="center"/>
    </xf>
    <xf numFmtId="0" fontId="0" fillId="974" borderId="4" xfId="0" applyFill="1" applyBorder="1" applyAlignment="1">
      <alignment horizontal="center" vertical="center"/>
    </xf>
    <xf numFmtId="0" fontId="0" fillId="974" borderId="5" xfId="0" applyFill="1" applyBorder="1" applyAlignment="1">
      <alignment horizontal="center" vertical="center"/>
    </xf>
    <xf numFmtId="0" fontId="0" fillId="974" borderId="6" xfId="0" applyFill="1" applyBorder="1" applyAlignment="1">
      <alignment horizontal="center" vertical="center"/>
    </xf>
    <xf numFmtId="0" fontId="0" fillId="975" borderId="4" xfId="0" applyFill="1" applyBorder="1" applyAlignment="1">
      <alignment horizontal="center" vertical="center"/>
    </xf>
    <xf numFmtId="0" fontId="0" fillId="975" borderId="5" xfId="0" applyFill="1" applyBorder="1" applyAlignment="1">
      <alignment horizontal="center" vertical="center"/>
    </xf>
    <xf numFmtId="0" fontId="0" fillId="975" borderId="6" xfId="0" applyFill="1" applyBorder="1" applyAlignment="1">
      <alignment horizontal="center" vertical="center"/>
    </xf>
    <xf numFmtId="0" fontId="0" fillId="976" borderId="4" xfId="0" applyFill="1" applyBorder="1" applyAlignment="1">
      <alignment horizontal="center" vertical="center"/>
    </xf>
    <xf numFmtId="0" fontId="0" fillId="976" borderId="5" xfId="0" applyFill="1" applyBorder="1" applyAlignment="1">
      <alignment horizontal="center" vertical="center"/>
    </xf>
    <xf numFmtId="0" fontId="0" fillId="976" borderId="6" xfId="0" applyFill="1" applyBorder="1" applyAlignment="1">
      <alignment horizontal="center" vertical="center"/>
    </xf>
    <xf numFmtId="0" fontId="0" fillId="977" borderId="4" xfId="0" applyFill="1" applyBorder="1" applyAlignment="1">
      <alignment horizontal="center" vertical="center"/>
    </xf>
    <xf numFmtId="0" fontId="0" fillId="977" borderId="5" xfId="0" applyFill="1" applyBorder="1" applyAlignment="1">
      <alignment horizontal="center" vertical="center"/>
    </xf>
    <xf numFmtId="0" fontId="0" fillId="977" borderId="6" xfId="0" applyFill="1" applyBorder="1" applyAlignment="1">
      <alignment horizontal="center" vertical="center"/>
    </xf>
    <xf numFmtId="0" fontId="0" fillId="978" borderId="4" xfId="0" applyFill="1" applyBorder="1" applyAlignment="1">
      <alignment horizontal="center" vertical="center"/>
    </xf>
    <xf numFmtId="0" fontId="0" fillId="978" borderId="5" xfId="0" applyFill="1" applyBorder="1" applyAlignment="1">
      <alignment horizontal="center" vertical="center"/>
    </xf>
    <xf numFmtId="0" fontId="0" fillId="978" borderId="6" xfId="0" applyFill="1" applyBorder="1" applyAlignment="1">
      <alignment horizontal="center" vertical="center"/>
    </xf>
    <xf numFmtId="0" fontId="0" fillId="979" borderId="4" xfId="0" applyFill="1" applyBorder="1" applyAlignment="1">
      <alignment horizontal="center" vertical="center"/>
    </xf>
    <xf numFmtId="0" fontId="0" fillId="979" borderId="5" xfId="0" applyFill="1" applyBorder="1" applyAlignment="1">
      <alignment horizontal="center" vertical="center"/>
    </xf>
    <xf numFmtId="0" fontId="0" fillId="979" borderId="6" xfId="0" applyFill="1" applyBorder="1" applyAlignment="1">
      <alignment horizontal="center" vertical="center"/>
    </xf>
    <xf numFmtId="0" fontId="0" fillId="980" borderId="4" xfId="0" applyFill="1" applyBorder="1" applyAlignment="1">
      <alignment horizontal="center" vertical="center"/>
    </xf>
    <xf numFmtId="0" fontId="0" fillId="980" borderId="5" xfId="0" applyFill="1" applyBorder="1" applyAlignment="1">
      <alignment horizontal="center" vertical="center"/>
    </xf>
    <xf numFmtId="0" fontId="0" fillId="980" borderId="6" xfId="0" applyFill="1" applyBorder="1" applyAlignment="1">
      <alignment horizontal="center" vertical="center"/>
    </xf>
    <xf numFmtId="0" fontId="0" fillId="981" borderId="4" xfId="0" applyFill="1" applyBorder="1" applyAlignment="1">
      <alignment horizontal="center" vertical="center"/>
    </xf>
    <xf numFmtId="0" fontId="0" fillId="981" borderId="5" xfId="0" applyFill="1" applyBorder="1" applyAlignment="1">
      <alignment horizontal="center" vertical="center"/>
    </xf>
    <xf numFmtId="0" fontId="0" fillId="981" borderId="6" xfId="0" applyFill="1" applyBorder="1" applyAlignment="1">
      <alignment horizontal="center" vertical="center"/>
    </xf>
    <xf numFmtId="0" fontId="0" fillId="982" borderId="4" xfId="0" applyFill="1" applyBorder="1" applyAlignment="1">
      <alignment horizontal="center" vertical="center"/>
    </xf>
    <xf numFmtId="0" fontId="0" fillId="982" borderId="5" xfId="0" applyFill="1" applyBorder="1" applyAlignment="1">
      <alignment horizontal="center" vertical="center"/>
    </xf>
    <xf numFmtId="0" fontId="0" fillId="982" borderId="6" xfId="0" applyFill="1" applyBorder="1" applyAlignment="1">
      <alignment horizontal="center" vertical="center"/>
    </xf>
    <xf numFmtId="0" fontId="0" fillId="983" borderId="4" xfId="0" applyFill="1" applyBorder="1" applyAlignment="1">
      <alignment horizontal="center" vertical="center"/>
    </xf>
    <xf numFmtId="0" fontId="0" fillId="983" borderId="5" xfId="0" applyFill="1" applyBorder="1" applyAlignment="1">
      <alignment horizontal="center" vertical="center"/>
    </xf>
    <xf numFmtId="0" fontId="0" fillId="983" borderId="6" xfId="0" applyFill="1" applyBorder="1" applyAlignment="1">
      <alignment horizontal="center" vertical="center"/>
    </xf>
    <xf numFmtId="0" fontId="0" fillId="984" borderId="4" xfId="0" applyFill="1" applyBorder="1" applyAlignment="1">
      <alignment horizontal="center" vertical="center"/>
    </xf>
    <xf numFmtId="0" fontId="0" fillId="984" borderId="5" xfId="0" applyFill="1" applyBorder="1" applyAlignment="1">
      <alignment horizontal="center" vertical="center"/>
    </xf>
    <xf numFmtId="0" fontId="0" fillId="984" borderId="6" xfId="0" applyFill="1" applyBorder="1" applyAlignment="1">
      <alignment horizontal="center" vertical="center"/>
    </xf>
    <xf numFmtId="0" fontId="0" fillId="985" borderId="4" xfId="0" applyFill="1" applyBorder="1" applyAlignment="1">
      <alignment horizontal="center" vertical="center"/>
    </xf>
    <xf numFmtId="0" fontId="0" fillId="985" borderId="5" xfId="0" applyFill="1" applyBorder="1" applyAlignment="1">
      <alignment horizontal="center" vertical="center"/>
    </xf>
    <xf numFmtId="0" fontId="0" fillId="985" borderId="6" xfId="0" applyFill="1" applyBorder="1" applyAlignment="1">
      <alignment horizontal="center" vertical="center"/>
    </xf>
    <xf numFmtId="0" fontId="0" fillId="986" borderId="4" xfId="0" applyFill="1" applyBorder="1" applyAlignment="1">
      <alignment horizontal="center" vertical="center"/>
    </xf>
    <xf numFmtId="0" fontId="0" fillId="986" borderId="5" xfId="0" applyFill="1" applyBorder="1" applyAlignment="1">
      <alignment horizontal="center" vertical="center"/>
    </xf>
    <xf numFmtId="0" fontId="0" fillId="986" borderId="6" xfId="0" applyFill="1" applyBorder="1" applyAlignment="1">
      <alignment horizontal="center" vertical="center"/>
    </xf>
    <xf numFmtId="0" fontId="0" fillId="987" borderId="4" xfId="0" applyFill="1" applyBorder="1" applyAlignment="1">
      <alignment horizontal="center" vertical="center"/>
    </xf>
    <xf numFmtId="0" fontId="0" fillId="987" borderId="5" xfId="0" applyFill="1" applyBorder="1" applyAlignment="1">
      <alignment horizontal="center" vertical="center"/>
    </xf>
    <xf numFmtId="0" fontId="0" fillId="987" borderId="6" xfId="0" applyFill="1" applyBorder="1" applyAlignment="1">
      <alignment horizontal="center" vertical="center"/>
    </xf>
    <xf numFmtId="0" fontId="0" fillId="988" borderId="4" xfId="0" applyFill="1" applyBorder="1" applyAlignment="1">
      <alignment horizontal="center" vertical="center"/>
    </xf>
    <xf numFmtId="0" fontId="0" fillId="988" borderId="5" xfId="0" applyFill="1" applyBorder="1" applyAlignment="1">
      <alignment horizontal="center" vertical="center"/>
    </xf>
    <xf numFmtId="0" fontId="0" fillId="988" borderId="6" xfId="0" applyFill="1" applyBorder="1" applyAlignment="1">
      <alignment horizontal="center" vertical="center"/>
    </xf>
    <xf numFmtId="0" fontId="0" fillId="989" borderId="4" xfId="0" applyFill="1" applyBorder="1" applyAlignment="1">
      <alignment horizontal="center" vertical="center"/>
    </xf>
    <xf numFmtId="0" fontId="0" fillId="989" borderId="5" xfId="0" applyFill="1" applyBorder="1" applyAlignment="1">
      <alignment horizontal="center" vertical="center"/>
    </xf>
    <xf numFmtId="0" fontId="0" fillId="989" borderId="6" xfId="0" applyFill="1" applyBorder="1" applyAlignment="1">
      <alignment horizontal="center" vertical="center"/>
    </xf>
    <xf numFmtId="0" fontId="0" fillId="990" borderId="4" xfId="0" applyFill="1" applyBorder="1" applyAlignment="1">
      <alignment horizontal="center" vertical="center"/>
    </xf>
    <xf numFmtId="0" fontId="0" fillId="990" borderId="5" xfId="0" applyFill="1" applyBorder="1" applyAlignment="1">
      <alignment horizontal="center" vertical="center"/>
    </xf>
    <xf numFmtId="0" fontId="0" fillId="990" borderId="6" xfId="0" applyFill="1" applyBorder="1" applyAlignment="1">
      <alignment horizontal="center" vertical="center"/>
    </xf>
    <xf numFmtId="0" fontId="0" fillId="991" borderId="4" xfId="0" applyFill="1" applyBorder="1" applyAlignment="1">
      <alignment horizontal="center" vertical="center"/>
    </xf>
    <xf numFmtId="0" fontId="0" fillId="991" borderId="5" xfId="0" applyFill="1" applyBorder="1" applyAlignment="1">
      <alignment horizontal="center" vertical="center"/>
    </xf>
    <xf numFmtId="0" fontId="0" fillId="991" borderId="6" xfId="0" applyFill="1" applyBorder="1" applyAlignment="1">
      <alignment horizontal="center" vertical="center"/>
    </xf>
    <xf numFmtId="0" fontId="0" fillId="992" borderId="4" xfId="0" applyFill="1" applyBorder="1" applyAlignment="1">
      <alignment horizontal="center" vertical="center"/>
    </xf>
    <xf numFmtId="0" fontId="0" fillId="992" borderId="5" xfId="0" applyFill="1" applyBorder="1" applyAlignment="1">
      <alignment horizontal="center" vertical="center"/>
    </xf>
    <xf numFmtId="0" fontId="0" fillId="992" borderId="6" xfId="0" applyFill="1" applyBorder="1" applyAlignment="1">
      <alignment horizontal="center" vertical="center"/>
    </xf>
    <xf numFmtId="0" fontId="0" fillId="993" borderId="4" xfId="0" applyFill="1" applyBorder="1" applyAlignment="1">
      <alignment horizontal="center" vertical="center"/>
    </xf>
    <xf numFmtId="0" fontId="0" fillId="993" borderId="5" xfId="0" applyFill="1" applyBorder="1" applyAlignment="1">
      <alignment horizontal="center" vertical="center"/>
    </xf>
    <xf numFmtId="0" fontId="0" fillId="993" borderId="6" xfId="0" applyFill="1" applyBorder="1" applyAlignment="1">
      <alignment horizontal="center" vertical="center"/>
    </xf>
    <xf numFmtId="0" fontId="0" fillId="994" borderId="4" xfId="0" applyFill="1" applyBorder="1" applyAlignment="1">
      <alignment horizontal="center" vertical="center"/>
    </xf>
    <xf numFmtId="0" fontId="0" fillId="994" borderId="5" xfId="0" applyFill="1" applyBorder="1" applyAlignment="1">
      <alignment horizontal="center" vertical="center"/>
    </xf>
    <xf numFmtId="0" fontId="0" fillId="994" borderId="6" xfId="0" applyFill="1" applyBorder="1" applyAlignment="1">
      <alignment horizontal="center" vertical="center"/>
    </xf>
    <xf numFmtId="0" fontId="0" fillId="995" borderId="4" xfId="0" applyFill="1" applyBorder="1" applyAlignment="1">
      <alignment horizontal="center" vertical="center"/>
    </xf>
    <xf numFmtId="0" fontId="0" fillId="995" borderId="5" xfId="0" applyFill="1" applyBorder="1" applyAlignment="1">
      <alignment horizontal="center" vertical="center"/>
    </xf>
    <xf numFmtId="0" fontId="0" fillId="995" borderId="6" xfId="0" applyFill="1" applyBorder="1" applyAlignment="1">
      <alignment horizontal="center" vertical="center"/>
    </xf>
    <xf numFmtId="0" fontId="0" fillId="996" borderId="4" xfId="0" applyFill="1" applyBorder="1" applyAlignment="1">
      <alignment horizontal="center" vertical="center"/>
    </xf>
    <xf numFmtId="0" fontId="0" fillId="996" borderId="5" xfId="0" applyFill="1" applyBorder="1" applyAlignment="1">
      <alignment horizontal="center" vertical="center"/>
    </xf>
    <xf numFmtId="0" fontId="0" fillId="996" borderId="6" xfId="0" applyFill="1" applyBorder="1" applyAlignment="1">
      <alignment horizontal="center" vertical="center"/>
    </xf>
    <xf numFmtId="0" fontId="0" fillId="997" borderId="4" xfId="0" applyFill="1" applyBorder="1" applyAlignment="1">
      <alignment horizontal="center" vertical="center"/>
    </xf>
    <xf numFmtId="0" fontId="0" fillId="997" borderId="5" xfId="0" applyFill="1" applyBorder="1" applyAlignment="1">
      <alignment horizontal="center" vertical="center"/>
    </xf>
    <xf numFmtId="0" fontId="0" fillId="997" borderId="6" xfId="0" applyFill="1" applyBorder="1" applyAlignment="1">
      <alignment horizontal="center" vertical="center"/>
    </xf>
    <xf numFmtId="0" fontId="0" fillId="998" borderId="4" xfId="0" applyFill="1" applyBorder="1" applyAlignment="1">
      <alignment horizontal="center" vertical="center"/>
    </xf>
    <xf numFmtId="0" fontId="0" fillId="998" borderId="5" xfId="0" applyFill="1" applyBorder="1" applyAlignment="1">
      <alignment horizontal="center" vertical="center"/>
    </xf>
    <xf numFmtId="0" fontId="0" fillId="998" borderId="6" xfId="0" applyFill="1" applyBorder="1" applyAlignment="1">
      <alignment horizontal="center" vertical="center"/>
    </xf>
    <xf numFmtId="0" fontId="0" fillId="999" borderId="4" xfId="0" applyFill="1" applyBorder="1" applyAlignment="1">
      <alignment horizontal="center" vertical="center"/>
    </xf>
    <xf numFmtId="0" fontId="0" fillId="999" borderId="5" xfId="0" applyFill="1" applyBorder="1" applyAlignment="1">
      <alignment horizontal="center" vertical="center"/>
    </xf>
    <xf numFmtId="0" fontId="0" fillId="999" borderId="6" xfId="0" applyFill="1" applyBorder="1" applyAlignment="1">
      <alignment horizontal="center" vertical="center"/>
    </xf>
    <xf numFmtId="0" fontId="0" fillId="1000" borderId="4" xfId="0" applyFill="1" applyBorder="1" applyAlignment="1">
      <alignment horizontal="center" vertical="center"/>
    </xf>
    <xf numFmtId="0" fontId="0" fillId="1000" borderId="5" xfId="0" applyFill="1" applyBorder="1" applyAlignment="1">
      <alignment horizontal="center" vertical="center"/>
    </xf>
    <xf numFmtId="0" fontId="0" fillId="1000" borderId="6" xfId="0" applyFill="1" applyBorder="1" applyAlignment="1">
      <alignment horizontal="center" vertical="center"/>
    </xf>
    <xf numFmtId="0" fontId="0" fillId="1001" borderId="4" xfId="0" applyFill="1" applyBorder="1" applyAlignment="1">
      <alignment horizontal="center" vertical="center"/>
    </xf>
    <xf numFmtId="0" fontId="0" fillId="1001" borderId="5" xfId="0" applyFill="1" applyBorder="1" applyAlignment="1">
      <alignment horizontal="center" vertical="center"/>
    </xf>
    <xf numFmtId="0" fontId="0" fillId="1001" borderId="6" xfId="0" applyFill="1" applyBorder="1" applyAlignment="1">
      <alignment horizontal="center" vertical="center"/>
    </xf>
    <xf numFmtId="0" fontId="0" fillId="1002" borderId="4" xfId="0" applyFill="1" applyBorder="1" applyAlignment="1">
      <alignment horizontal="center" vertical="center"/>
    </xf>
    <xf numFmtId="0" fontId="0" fillId="1002" borderId="5" xfId="0" applyFill="1" applyBorder="1" applyAlignment="1">
      <alignment horizontal="center" vertical="center"/>
    </xf>
    <xf numFmtId="0" fontId="0" fillId="1002" borderId="6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855" borderId="4" xfId="0" applyFill="1" applyBorder="1" applyAlignment="1">
      <alignment horizontal="center" vertical="center"/>
    </xf>
    <xf numFmtId="0" fontId="0" fillId="855" borderId="5" xfId="0" applyFill="1" applyBorder="1" applyAlignment="1">
      <alignment horizontal="center" vertical="center"/>
    </xf>
    <xf numFmtId="0" fontId="0" fillId="855" borderId="6" xfId="0" applyFill="1" applyBorder="1" applyAlignment="1">
      <alignment horizontal="center" vertical="center"/>
    </xf>
    <xf numFmtId="0" fontId="0" fillId="856" borderId="4" xfId="0" applyFill="1" applyBorder="1" applyAlignment="1">
      <alignment horizontal="center" vertical="center"/>
    </xf>
    <xf numFmtId="0" fontId="0" fillId="856" borderId="5" xfId="0" applyFill="1" applyBorder="1" applyAlignment="1">
      <alignment horizontal="center" vertical="center"/>
    </xf>
    <xf numFmtId="0" fontId="0" fillId="856" borderId="6" xfId="0" applyFill="1" applyBorder="1" applyAlignment="1">
      <alignment horizontal="center" vertical="center"/>
    </xf>
    <xf numFmtId="0" fontId="0" fillId="857" borderId="4" xfId="0" applyFill="1" applyBorder="1" applyAlignment="1">
      <alignment horizontal="center" vertical="center"/>
    </xf>
    <xf numFmtId="0" fontId="0" fillId="857" borderId="5" xfId="0" applyFill="1" applyBorder="1" applyAlignment="1">
      <alignment horizontal="center" vertical="center"/>
    </xf>
    <xf numFmtId="0" fontId="0" fillId="857" borderId="6" xfId="0" applyFill="1" applyBorder="1" applyAlignment="1">
      <alignment horizontal="center" vertical="center"/>
    </xf>
    <xf numFmtId="0" fontId="0" fillId="858" borderId="4" xfId="0" applyFill="1" applyBorder="1" applyAlignment="1">
      <alignment horizontal="center" vertical="center"/>
    </xf>
    <xf numFmtId="0" fontId="0" fillId="858" borderId="5" xfId="0" applyFill="1" applyBorder="1" applyAlignment="1">
      <alignment horizontal="center" vertical="center"/>
    </xf>
    <xf numFmtId="0" fontId="0" fillId="858" borderId="6" xfId="0" applyFill="1" applyBorder="1" applyAlignment="1">
      <alignment horizontal="center" vertical="center"/>
    </xf>
    <xf numFmtId="0" fontId="0" fillId="859" borderId="4" xfId="0" applyFill="1" applyBorder="1" applyAlignment="1">
      <alignment horizontal="center" vertical="center"/>
    </xf>
    <xf numFmtId="0" fontId="0" fillId="859" borderId="5" xfId="0" applyFill="1" applyBorder="1" applyAlignment="1">
      <alignment horizontal="center" vertical="center"/>
    </xf>
    <xf numFmtId="0" fontId="0" fillId="859" borderId="6" xfId="0" applyFill="1" applyBorder="1" applyAlignment="1">
      <alignment horizontal="center" vertical="center"/>
    </xf>
    <xf numFmtId="0" fontId="0" fillId="860" borderId="4" xfId="0" applyFill="1" applyBorder="1" applyAlignment="1">
      <alignment horizontal="center" vertical="center"/>
    </xf>
    <xf numFmtId="0" fontId="0" fillId="860" borderId="5" xfId="0" applyFill="1" applyBorder="1" applyAlignment="1">
      <alignment horizontal="center" vertical="center"/>
    </xf>
    <xf numFmtId="0" fontId="0" fillId="860" borderId="6" xfId="0" applyFill="1" applyBorder="1" applyAlignment="1">
      <alignment horizontal="center" vertical="center"/>
    </xf>
    <xf numFmtId="0" fontId="0" fillId="861" borderId="4" xfId="0" applyFill="1" applyBorder="1" applyAlignment="1">
      <alignment horizontal="center" vertical="center"/>
    </xf>
    <xf numFmtId="0" fontId="0" fillId="861" borderId="5" xfId="0" applyFill="1" applyBorder="1" applyAlignment="1">
      <alignment horizontal="center" vertical="center"/>
    </xf>
    <xf numFmtId="0" fontId="0" fillId="861" borderId="6" xfId="0" applyFill="1" applyBorder="1" applyAlignment="1">
      <alignment horizontal="center" vertical="center"/>
    </xf>
    <xf numFmtId="0" fontId="0" fillId="862" borderId="4" xfId="0" applyFill="1" applyBorder="1" applyAlignment="1">
      <alignment horizontal="center" vertical="center"/>
    </xf>
    <xf numFmtId="0" fontId="0" fillId="862" borderId="5" xfId="0" applyFill="1" applyBorder="1" applyAlignment="1">
      <alignment horizontal="center" vertical="center"/>
    </xf>
    <xf numFmtId="0" fontId="0" fillId="862" borderId="6" xfId="0" applyFill="1" applyBorder="1" applyAlignment="1">
      <alignment horizontal="center" vertical="center"/>
    </xf>
    <xf numFmtId="0" fontId="0" fillId="863" borderId="4" xfId="0" applyFill="1" applyBorder="1" applyAlignment="1">
      <alignment horizontal="center" vertical="center"/>
    </xf>
    <xf numFmtId="0" fontId="0" fillId="863" borderId="5" xfId="0" applyFill="1" applyBorder="1" applyAlignment="1">
      <alignment horizontal="center" vertical="center"/>
    </xf>
    <xf numFmtId="0" fontId="0" fillId="863" borderId="6" xfId="0" applyFill="1" applyBorder="1" applyAlignment="1">
      <alignment horizontal="center" vertical="center"/>
    </xf>
    <xf numFmtId="0" fontId="0" fillId="864" borderId="4" xfId="0" applyFill="1" applyBorder="1" applyAlignment="1">
      <alignment horizontal="center" vertical="center"/>
    </xf>
    <xf numFmtId="0" fontId="0" fillId="864" borderId="5" xfId="0" applyFill="1" applyBorder="1" applyAlignment="1">
      <alignment horizontal="center" vertical="center"/>
    </xf>
    <xf numFmtId="0" fontId="0" fillId="864" borderId="6" xfId="0" applyFill="1" applyBorder="1" applyAlignment="1">
      <alignment horizontal="center" vertical="center"/>
    </xf>
    <xf numFmtId="0" fontId="0" fillId="865" borderId="4" xfId="0" applyFill="1" applyBorder="1" applyAlignment="1">
      <alignment horizontal="center" vertical="center"/>
    </xf>
    <xf numFmtId="0" fontId="0" fillId="865" borderId="5" xfId="0" applyFill="1" applyBorder="1" applyAlignment="1">
      <alignment horizontal="center" vertical="center"/>
    </xf>
    <xf numFmtId="0" fontId="0" fillId="865" borderId="6" xfId="0" applyFill="1" applyBorder="1" applyAlignment="1">
      <alignment horizontal="center" vertical="center"/>
    </xf>
    <xf numFmtId="0" fontId="0" fillId="866" borderId="4" xfId="0" applyFill="1" applyBorder="1" applyAlignment="1">
      <alignment horizontal="center" vertical="center"/>
    </xf>
    <xf numFmtId="0" fontId="0" fillId="866" borderId="5" xfId="0" applyFill="1" applyBorder="1" applyAlignment="1">
      <alignment horizontal="center" vertical="center"/>
    </xf>
    <xf numFmtId="0" fontId="0" fillId="866" borderId="6" xfId="0" applyFill="1" applyBorder="1" applyAlignment="1">
      <alignment horizontal="center" vertical="center"/>
    </xf>
    <xf numFmtId="0" fontId="0" fillId="867" borderId="4" xfId="0" applyFill="1" applyBorder="1" applyAlignment="1">
      <alignment horizontal="center" vertical="center"/>
    </xf>
    <xf numFmtId="0" fontId="0" fillId="867" borderId="5" xfId="0" applyFill="1" applyBorder="1" applyAlignment="1">
      <alignment horizontal="center" vertical="center"/>
    </xf>
    <xf numFmtId="0" fontId="0" fillId="867" borderId="6" xfId="0" applyFill="1" applyBorder="1" applyAlignment="1">
      <alignment horizontal="center" vertical="center"/>
    </xf>
    <xf numFmtId="0" fontId="0" fillId="868" borderId="4" xfId="0" applyFill="1" applyBorder="1" applyAlignment="1">
      <alignment horizontal="center" vertical="center"/>
    </xf>
    <xf numFmtId="0" fontId="0" fillId="868" borderId="5" xfId="0" applyFill="1" applyBorder="1" applyAlignment="1">
      <alignment horizontal="center" vertical="center"/>
    </xf>
    <xf numFmtId="0" fontId="0" fillId="868" borderId="6" xfId="0" applyFill="1" applyBorder="1" applyAlignment="1">
      <alignment horizontal="center" vertical="center"/>
    </xf>
    <xf numFmtId="0" fontId="0" fillId="869" borderId="4" xfId="0" applyFill="1" applyBorder="1" applyAlignment="1">
      <alignment horizontal="center" vertical="center"/>
    </xf>
    <xf numFmtId="0" fontId="0" fillId="869" borderId="5" xfId="0" applyFill="1" applyBorder="1" applyAlignment="1">
      <alignment horizontal="center" vertical="center"/>
    </xf>
    <xf numFmtId="0" fontId="0" fillId="869" borderId="6" xfId="0" applyFill="1" applyBorder="1" applyAlignment="1">
      <alignment horizontal="center" vertical="center"/>
    </xf>
    <xf numFmtId="0" fontId="0" fillId="870" borderId="4" xfId="0" applyFill="1" applyBorder="1" applyAlignment="1">
      <alignment horizontal="center" vertical="center"/>
    </xf>
    <xf numFmtId="0" fontId="0" fillId="870" borderId="5" xfId="0" applyFill="1" applyBorder="1" applyAlignment="1">
      <alignment horizontal="center" vertical="center"/>
    </xf>
    <xf numFmtId="0" fontId="0" fillId="870" borderId="6" xfId="0" applyFill="1" applyBorder="1" applyAlignment="1">
      <alignment horizontal="center" vertical="center"/>
    </xf>
    <xf numFmtId="0" fontId="0" fillId="871" borderId="4" xfId="0" applyFill="1" applyBorder="1" applyAlignment="1">
      <alignment horizontal="center" vertical="center"/>
    </xf>
    <xf numFmtId="0" fontId="0" fillId="871" borderId="5" xfId="0" applyFill="1" applyBorder="1" applyAlignment="1">
      <alignment horizontal="center" vertical="center"/>
    </xf>
    <xf numFmtId="0" fontId="0" fillId="871" borderId="6" xfId="0" applyFill="1" applyBorder="1" applyAlignment="1">
      <alignment horizontal="center" vertical="center"/>
    </xf>
    <xf numFmtId="0" fontId="0" fillId="872" borderId="4" xfId="0" applyFill="1" applyBorder="1" applyAlignment="1">
      <alignment horizontal="center" vertical="center"/>
    </xf>
    <xf numFmtId="0" fontId="0" fillId="872" borderId="5" xfId="0" applyFill="1" applyBorder="1" applyAlignment="1">
      <alignment horizontal="center" vertical="center"/>
    </xf>
    <xf numFmtId="0" fontId="0" fillId="872" borderId="6" xfId="0" applyFill="1" applyBorder="1" applyAlignment="1">
      <alignment horizontal="center" vertical="center"/>
    </xf>
    <xf numFmtId="0" fontId="0" fillId="873" borderId="4" xfId="0" applyFill="1" applyBorder="1" applyAlignment="1">
      <alignment horizontal="center" vertical="center"/>
    </xf>
    <xf numFmtId="0" fontId="0" fillId="873" borderId="5" xfId="0" applyFill="1" applyBorder="1" applyAlignment="1">
      <alignment horizontal="center" vertical="center"/>
    </xf>
    <xf numFmtId="0" fontId="0" fillId="873" borderId="6" xfId="0" applyFill="1" applyBorder="1" applyAlignment="1">
      <alignment horizontal="center" vertical="center"/>
    </xf>
    <xf numFmtId="0" fontId="0" fillId="874" borderId="4" xfId="0" applyFill="1" applyBorder="1" applyAlignment="1">
      <alignment horizontal="center" vertical="center"/>
    </xf>
    <xf numFmtId="0" fontId="0" fillId="874" borderId="5" xfId="0" applyFill="1" applyBorder="1" applyAlignment="1">
      <alignment horizontal="center" vertical="center"/>
    </xf>
    <xf numFmtId="0" fontId="0" fillId="874" borderId="6" xfId="0" applyFill="1" applyBorder="1" applyAlignment="1">
      <alignment horizontal="center" vertical="center"/>
    </xf>
    <xf numFmtId="0" fontId="0" fillId="875" borderId="4" xfId="0" applyFill="1" applyBorder="1" applyAlignment="1">
      <alignment horizontal="center" vertical="center"/>
    </xf>
    <xf numFmtId="0" fontId="0" fillId="875" borderId="5" xfId="0" applyFill="1" applyBorder="1" applyAlignment="1">
      <alignment horizontal="center" vertical="center"/>
    </xf>
    <xf numFmtId="0" fontId="0" fillId="875" borderId="6" xfId="0" applyFill="1" applyBorder="1" applyAlignment="1">
      <alignment horizontal="center" vertical="center"/>
    </xf>
    <xf numFmtId="0" fontId="0" fillId="876" borderId="4" xfId="0" applyFill="1" applyBorder="1" applyAlignment="1">
      <alignment horizontal="center" vertical="center"/>
    </xf>
    <xf numFmtId="0" fontId="0" fillId="876" borderId="5" xfId="0" applyFill="1" applyBorder="1" applyAlignment="1">
      <alignment horizontal="center" vertical="center"/>
    </xf>
    <xf numFmtId="0" fontId="0" fillId="876" borderId="6" xfId="0" applyFill="1" applyBorder="1" applyAlignment="1">
      <alignment horizontal="center" vertical="center"/>
    </xf>
    <xf numFmtId="0" fontId="0" fillId="877" borderId="4" xfId="0" applyFill="1" applyBorder="1" applyAlignment="1">
      <alignment horizontal="center" vertical="center"/>
    </xf>
    <xf numFmtId="0" fontId="0" fillId="877" borderId="5" xfId="0" applyFill="1" applyBorder="1" applyAlignment="1">
      <alignment horizontal="center" vertical="center"/>
    </xf>
    <xf numFmtId="0" fontId="0" fillId="877" borderId="6" xfId="0" applyFill="1" applyBorder="1" applyAlignment="1">
      <alignment horizontal="center" vertical="center"/>
    </xf>
    <xf numFmtId="0" fontId="0" fillId="878" borderId="4" xfId="0" applyFill="1" applyBorder="1" applyAlignment="1">
      <alignment horizontal="center" vertical="center"/>
    </xf>
    <xf numFmtId="0" fontId="0" fillId="878" borderId="5" xfId="0" applyFill="1" applyBorder="1" applyAlignment="1">
      <alignment horizontal="center" vertical="center"/>
    </xf>
    <xf numFmtId="0" fontId="0" fillId="878" borderId="6" xfId="0" applyFill="1" applyBorder="1" applyAlignment="1">
      <alignment horizontal="center" vertical="center"/>
    </xf>
    <xf numFmtId="0" fontId="0" fillId="879" borderId="4" xfId="0" applyFill="1" applyBorder="1" applyAlignment="1">
      <alignment horizontal="center" vertical="center"/>
    </xf>
    <xf numFmtId="0" fontId="0" fillId="879" borderId="5" xfId="0" applyFill="1" applyBorder="1" applyAlignment="1">
      <alignment horizontal="center" vertical="center"/>
    </xf>
    <xf numFmtId="0" fontId="0" fillId="879" borderId="6" xfId="0" applyFill="1" applyBorder="1" applyAlignment="1">
      <alignment horizontal="center" vertical="center"/>
    </xf>
    <xf numFmtId="0" fontId="0" fillId="880" borderId="4" xfId="0" applyFill="1" applyBorder="1" applyAlignment="1">
      <alignment horizontal="center" vertical="center"/>
    </xf>
    <xf numFmtId="0" fontId="0" fillId="880" borderId="5" xfId="0" applyFill="1" applyBorder="1" applyAlignment="1">
      <alignment horizontal="center" vertical="center"/>
    </xf>
    <xf numFmtId="0" fontId="0" fillId="880" borderId="6" xfId="0" applyFill="1" applyBorder="1" applyAlignment="1">
      <alignment horizontal="center" vertical="center"/>
    </xf>
    <xf numFmtId="0" fontId="0" fillId="881" borderId="4" xfId="0" applyFill="1" applyBorder="1" applyAlignment="1">
      <alignment horizontal="center" vertical="center"/>
    </xf>
    <xf numFmtId="0" fontId="0" fillId="881" borderId="5" xfId="0" applyFill="1" applyBorder="1" applyAlignment="1">
      <alignment horizontal="center" vertical="center"/>
    </xf>
    <xf numFmtId="0" fontId="0" fillId="881" borderId="6" xfId="0" applyFill="1" applyBorder="1" applyAlignment="1">
      <alignment horizontal="center" vertical="center"/>
    </xf>
    <xf numFmtId="0" fontId="0" fillId="882" borderId="4" xfId="0" applyFill="1" applyBorder="1" applyAlignment="1">
      <alignment horizontal="center" vertical="center"/>
    </xf>
    <xf numFmtId="0" fontId="0" fillId="882" borderId="5" xfId="0" applyFill="1" applyBorder="1" applyAlignment="1">
      <alignment horizontal="center" vertical="center"/>
    </xf>
    <xf numFmtId="0" fontId="0" fillId="882" borderId="6" xfId="0" applyFill="1" applyBorder="1" applyAlignment="1">
      <alignment horizontal="center" vertical="center"/>
    </xf>
    <xf numFmtId="0" fontId="0" fillId="883" borderId="4" xfId="0" applyFill="1" applyBorder="1" applyAlignment="1">
      <alignment horizontal="center" vertical="center"/>
    </xf>
    <xf numFmtId="0" fontId="0" fillId="883" borderId="5" xfId="0" applyFill="1" applyBorder="1" applyAlignment="1">
      <alignment horizontal="center" vertical="center"/>
    </xf>
    <xf numFmtId="0" fontId="0" fillId="883" borderId="6" xfId="0" applyFill="1" applyBorder="1" applyAlignment="1">
      <alignment horizontal="center" vertical="center"/>
    </xf>
    <xf numFmtId="0" fontId="0" fillId="884" borderId="4" xfId="0" applyFill="1" applyBorder="1" applyAlignment="1">
      <alignment horizontal="center" vertical="center"/>
    </xf>
    <xf numFmtId="0" fontId="0" fillId="884" borderId="5" xfId="0" applyFill="1" applyBorder="1" applyAlignment="1">
      <alignment horizontal="center" vertical="center"/>
    </xf>
    <xf numFmtId="0" fontId="0" fillId="884" borderId="6" xfId="0" applyFill="1" applyBorder="1" applyAlignment="1">
      <alignment horizontal="center" vertical="center"/>
    </xf>
    <xf numFmtId="0" fontId="0" fillId="885" borderId="4" xfId="0" applyFill="1" applyBorder="1" applyAlignment="1">
      <alignment horizontal="center" vertical="center"/>
    </xf>
    <xf numFmtId="0" fontId="0" fillId="885" borderId="5" xfId="0" applyFill="1" applyBorder="1" applyAlignment="1">
      <alignment horizontal="center" vertical="center"/>
    </xf>
    <xf numFmtId="0" fontId="0" fillId="885" borderId="6" xfId="0" applyFill="1" applyBorder="1" applyAlignment="1">
      <alignment horizontal="center" vertical="center"/>
    </xf>
    <xf numFmtId="0" fontId="0" fillId="886" borderId="4" xfId="0" applyFill="1" applyBorder="1" applyAlignment="1">
      <alignment horizontal="center" vertical="center"/>
    </xf>
    <xf numFmtId="0" fontId="0" fillId="886" borderId="5" xfId="0" applyFill="1" applyBorder="1" applyAlignment="1">
      <alignment horizontal="center" vertical="center"/>
    </xf>
    <xf numFmtId="0" fontId="0" fillId="886" borderId="6" xfId="0" applyFill="1" applyBorder="1" applyAlignment="1">
      <alignment horizontal="center" vertical="center"/>
    </xf>
    <xf numFmtId="0" fontId="0" fillId="887" borderId="4" xfId="0" applyFill="1" applyBorder="1" applyAlignment="1">
      <alignment horizontal="center" vertical="center"/>
    </xf>
    <xf numFmtId="0" fontId="0" fillId="887" borderId="5" xfId="0" applyFill="1" applyBorder="1" applyAlignment="1">
      <alignment horizontal="center" vertical="center"/>
    </xf>
    <xf numFmtId="0" fontId="0" fillId="887" borderId="6" xfId="0" applyFill="1" applyBorder="1" applyAlignment="1">
      <alignment horizontal="center" vertical="center"/>
    </xf>
    <xf numFmtId="0" fontId="0" fillId="888" borderId="4" xfId="0" applyFill="1" applyBorder="1" applyAlignment="1">
      <alignment horizontal="center" vertical="center"/>
    </xf>
    <xf numFmtId="0" fontId="0" fillId="888" borderId="5" xfId="0" applyFill="1" applyBorder="1" applyAlignment="1">
      <alignment horizontal="center" vertical="center"/>
    </xf>
    <xf numFmtId="0" fontId="0" fillId="888" borderId="6" xfId="0" applyFill="1" applyBorder="1" applyAlignment="1">
      <alignment horizontal="center" vertical="center"/>
    </xf>
    <xf numFmtId="0" fontId="0" fillId="889" borderId="4" xfId="0" applyFill="1" applyBorder="1" applyAlignment="1">
      <alignment horizontal="center" vertical="center"/>
    </xf>
    <xf numFmtId="0" fontId="0" fillId="889" borderId="5" xfId="0" applyFill="1" applyBorder="1" applyAlignment="1">
      <alignment horizontal="center" vertical="center"/>
    </xf>
    <xf numFmtId="0" fontId="0" fillId="889" borderId="6" xfId="0" applyFill="1" applyBorder="1" applyAlignment="1">
      <alignment horizontal="center" vertical="center"/>
    </xf>
    <xf numFmtId="0" fontId="0" fillId="890" borderId="4" xfId="0" applyFill="1" applyBorder="1" applyAlignment="1">
      <alignment horizontal="center" vertical="center"/>
    </xf>
    <xf numFmtId="0" fontId="0" fillId="890" borderId="5" xfId="0" applyFill="1" applyBorder="1" applyAlignment="1">
      <alignment horizontal="center" vertical="center"/>
    </xf>
    <xf numFmtId="0" fontId="0" fillId="890" borderId="6" xfId="0" applyFill="1" applyBorder="1" applyAlignment="1">
      <alignment horizontal="center" vertical="center"/>
    </xf>
    <xf numFmtId="0" fontId="0" fillId="891" borderId="4" xfId="0" applyFill="1" applyBorder="1" applyAlignment="1">
      <alignment horizontal="center" vertical="center"/>
    </xf>
    <xf numFmtId="0" fontId="0" fillId="891" borderId="5" xfId="0" applyFill="1" applyBorder="1" applyAlignment="1">
      <alignment horizontal="center" vertical="center"/>
    </xf>
    <xf numFmtId="0" fontId="0" fillId="891" borderId="6" xfId="0" applyFill="1" applyBorder="1" applyAlignment="1">
      <alignment horizontal="center" vertical="center"/>
    </xf>
    <xf numFmtId="0" fontId="0" fillId="892" borderId="4" xfId="0" applyFill="1" applyBorder="1" applyAlignment="1">
      <alignment horizontal="center" vertical="center"/>
    </xf>
    <xf numFmtId="0" fontId="0" fillId="892" borderId="5" xfId="0" applyFill="1" applyBorder="1" applyAlignment="1">
      <alignment horizontal="center" vertical="center"/>
    </xf>
    <xf numFmtId="0" fontId="0" fillId="892" borderId="6" xfId="0" applyFill="1" applyBorder="1" applyAlignment="1">
      <alignment horizontal="center" vertical="center"/>
    </xf>
    <xf numFmtId="0" fontId="0" fillId="893" borderId="4" xfId="0" applyFill="1" applyBorder="1" applyAlignment="1">
      <alignment horizontal="center" vertical="center"/>
    </xf>
    <xf numFmtId="0" fontId="0" fillId="893" borderId="5" xfId="0" applyFill="1" applyBorder="1" applyAlignment="1">
      <alignment horizontal="center" vertical="center"/>
    </xf>
    <xf numFmtId="0" fontId="0" fillId="893" borderId="6" xfId="0" applyFill="1" applyBorder="1" applyAlignment="1">
      <alignment horizontal="center" vertical="center"/>
    </xf>
    <xf numFmtId="0" fontId="0" fillId="894" borderId="4" xfId="0" applyFill="1" applyBorder="1" applyAlignment="1">
      <alignment horizontal="center" vertical="center"/>
    </xf>
    <xf numFmtId="0" fontId="0" fillId="894" borderId="5" xfId="0" applyFill="1" applyBorder="1" applyAlignment="1">
      <alignment horizontal="center" vertical="center"/>
    </xf>
    <xf numFmtId="0" fontId="0" fillId="894" borderId="6" xfId="0" applyFill="1" applyBorder="1" applyAlignment="1">
      <alignment horizontal="center" vertical="center"/>
    </xf>
    <xf numFmtId="0" fontId="0" fillId="895" borderId="4" xfId="0" applyFill="1" applyBorder="1" applyAlignment="1">
      <alignment horizontal="center" vertical="center"/>
    </xf>
    <xf numFmtId="0" fontId="0" fillId="895" borderId="5" xfId="0" applyFill="1" applyBorder="1" applyAlignment="1">
      <alignment horizontal="center" vertical="center"/>
    </xf>
    <xf numFmtId="0" fontId="0" fillId="895" borderId="6" xfId="0" applyFill="1" applyBorder="1" applyAlignment="1">
      <alignment horizontal="center" vertical="center"/>
    </xf>
    <xf numFmtId="0" fontId="0" fillId="896" borderId="4" xfId="0" applyFill="1" applyBorder="1" applyAlignment="1">
      <alignment horizontal="center" vertical="center"/>
    </xf>
    <xf numFmtId="0" fontId="0" fillId="896" borderId="5" xfId="0" applyFill="1" applyBorder="1" applyAlignment="1">
      <alignment horizontal="center" vertical="center"/>
    </xf>
    <xf numFmtId="0" fontId="0" fillId="896" borderId="6" xfId="0" applyFill="1" applyBorder="1" applyAlignment="1">
      <alignment horizontal="center" vertical="center"/>
    </xf>
    <xf numFmtId="0" fontId="0" fillId="897" borderId="4" xfId="0" applyFill="1" applyBorder="1" applyAlignment="1">
      <alignment horizontal="center" vertical="center"/>
    </xf>
    <xf numFmtId="0" fontId="0" fillId="897" borderId="5" xfId="0" applyFill="1" applyBorder="1" applyAlignment="1">
      <alignment horizontal="center" vertical="center"/>
    </xf>
    <xf numFmtId="0" fontId="0" fillId="897" borderId="6" xfId="0" applyFill="1" applyBorder="1" applyAlignment="1">
      <alignment horizontal="center" vertical="center"/>
    </xf>
    <xf numFmtId="0" fontId="0" fillId="898" borderId="4" xfId="0" applyFill="1" applyBorder="1" applyAlignment="1">
      <alignment horizontal="center" vertical="center"/>
    </xf>
    <xf numFmtId="0" fontId="0" fillId="898" borderId="5" xfId="0" applyFill="1" applyBorder="1" applyAlignment="1">
      <alignment horizontal="center" vertical="center"/>
    </xf>
    <xf numFmtId="0" fontId="0" fillId="898" borderId="6" xfId="0" applyFill="1" applyBorder="1" applyAlignment="1">
      <alignment horizontal="center" vertical="center"/>
    </xf>
    <xf numFmtId="0" fontId="0" fillId="899" borderId="4" xfId="0" applyFill="1" applyBorder="1" applyAlignment="1">
      <alignment horizontal="center" vertical="center"/>
    </xf>
    <xf numFmtId="0" fontId="0" fillId="899" borderId="5" xfId="0" applyFill="1" applyBorder="1" applyAlignment="1">
      <alignment horizontal="center" vertical="center"/>
    </xf>
    <xf numFmtId="0" fontId="0" fillId="899" borderId="6" xfId="0" applyFill="1" applyBorder="1" applyAlignment="1">
      <alignment horizontal="center" vertical="center"/>
    </xf>
    <xf numFmtId="0" fontId="0" fillId="900" borderId="4" xfId="0" applyFill="1" applyBorder="1" applyAlignment="1">
      <alignment horizontal="center" vertical="center"/>
    </xf>
    <xf numFmtId="0" fontId="0" fillId="900" borderId="5" xfId="0" applyFill="1" applyBorder="1" applyAlignment="1">
      <alignment horizontal="center" vertical="center"/>
    </xf>
    <xf numFmtId="0" fontId="0" fillId="900" borderId="6" xfId="0" applyFill="1" applyBorder="1" applyAlignment="1">
      <alignment horizontal="center" vertical="center"/>
    </xf>
    <xf numFmtId="0" fontId="0" fillId="901" borderId="4" xfId="0" applyFill="1" applyBorder="1" applyAlignment="1">
      <alignment horizontal="center" vertical="center"/>
    </xf>
    <xf numFmtId="0" fontId="0" fillId="901" borderId="5" xfId="0" applyFill="1" applyBorder="1" applyAlignment="1">
      <alignment horizontal="center" vertical="center"/>
    </xf>
    <xf numFmtId="0" fontId="0" fillId="901" borderId="6" xfId="0" applyFill="1" applyBorder="1" applyAlignment="1">
      <alignment horizontal="center" vertical="center"/>
    </xf>
    <xf numFmtId="0" fontId="0" fillId="902" borderId="4" xfId="0" applyFill="1" applyBorder="1" applyAlignment="1">
      <alignment horizontal="center" vertical="center"/>
    </xf>
    <xf numFmtId="0" fontId="0" fillId="902" borderId="5" xfId="0" applyFill="1" applyBorder="1" applyAlignment="1">
      <alignment horizontal="center" vertical="center"/>
    </xf>
    <xf numFmtId="0" fontId="0" fillId="902" borderId="6" xfId="0" applyFill="1" applyBorder="1" applyAlignment="1">
      <alignment horizontal="center" vertical="center"/>
    </xf>
    <xf numFmtId="0" fontId="0" fillId="903" borderId="4" xfId="0" applyFill="1" applyBorder="1" applyAlignment="1">
      <alignment horizontal="center" vertical="center"/>
    </xf>
    <xf numFmtId="0" fontId="0" fillId="903" borderId="5" xfId="0" applyFill="1" applyBorder="1" applyAlignment="1">
      <alignment horizontal="center" vertical="center"/>
    </xf>
    <xf numFmtId="0" fontId="0" fillId="903" borderId="6" xfId="0" applyFill="1" applyBorder="1" applyAlignment="1">
      <alignment horizontal="center" vertical="center"/>
    </xf>
    <xf numFmtId="0" fontId="0" fillId="904" borderId="4" xfId="0" applyFill="1" applyBorder="1" applyAlignment="1">
      <alignment horizontal="center" vertical="center"/>
    </xf>
    <xf numFmtId="0" fontId="0" fillId="904" borderId="5" xfId="0" applyFill="1" applyBorder="1" applyAlignment="1">
      <alignment horizontal="center" vertical="center"/>
    </xf>
    <xf numFmtId="0" fontId="0" fillId="904" borderId="6" xfId="0" applyFill="1" applyBorder="1" applyAlignment="1">
      <alignment horizontal="center" vertical="center"/>
    </xf>
    <xf numFmtId="0" fontId="0" fillId="755" borderId="4" xfId="0" applyFill="1" applyBorder="1" applyAlignment="1">
      <alignment horizontal="center" vertical="center"/>
    </xf>
    <xf numFmtId="0" fontId="0" fillId="755" borderId="5" xfId="0" applyFill="1" applyBorder="1" applyAlignment="1">
      <alignment horizontal="center" vertical="center"/>
    </xf>
    <xf numFmtId="0" fontId="0" fillId="755" borderId="6" xfId="0" applyFill="1" applyBorder="1" applyAlignment="1">
      <alignment horizontal="center" vertical="center"/>
    </xf>
    <xf numFmtId="0" fontId="0" fillId="756" borderId="4" xfId="0" applyFill="1" applyBorder="1" applyAlignment="1">
      <alignment horizontal="center" vertical="center"/>
    </xf>
    <xf numFmtId="0" fontId="0" fillId="756" borderId="5" xfId="0" applyFill="1" applyBorder="1" applyAlignment="1">
      <alignment horizontal="center" vertical="center"/>
    </xf>
    <xf numFmtId="0" fontId="0" fillId="756" borderId="6" xfId="0" applyFill="1" applyBorder="1" applyAlignment="1">
      <alignment horizontal="center" vertical="center"/>
    </xf>
    <xf numFmtId="0" fontId="0" fillId="757" borderId="4" xfId="0" applyFill="1" applyBorder="1" applyAlignment="1">
      <alignment horizontal="center" vertical="center"/>
    </xf>
    <xf numFmtId="0" fontId="0" fillId="757" borderId="5" xfId="0" applyFill="1" applyBorder="1" applyAlignment="1">
      <alignment horizontal="center" vertical="center"/>
    </xf>
    <xf numFmtId="0" fontId="0" fillId="757" borderId="6" xfId="0" applyFill="1" applyBorder="1" applyAlignment="1">
      <alignment horizontal="center" vertical="center"/>
    </xf>
    <xf numFmtId="0" fontId="0" fillId="758" borderId="4" xfId="0" applyFill="1" applyBorder="1" applyAlignment="1">
      <alignment horizontal="center" vertical="center"/>
    </xf>
    <xf numFmtId="0" fontId="0" fillId="758" borderId="5" xfId="0" applyFill="1" applyBorder="1" applyAlignment="1">
      <alignment horizontal="center" vertical="center"/>
    </xf>
    <xf numFmtId="0" fontId="0" fillId="758" borderId="6" xfId="0" applyFill="1" applyBorder="1" applyAlignment="1">
      <alignment horizontal="center" vertical="center"/>
    </xf>
    <xf numFmtId="0" fontId="0" fillId="759" borderId="4" xfId="0" applyFill="1" applyBorder="1" applyAlignment="1">
      <alignment horizontal="center" vertical="center"/>
    </xf>
    <xf numFmtId="0" fontId="0" fillId="759" borderId="5" xfId="0" applyFill="1" applyBorder="1" applyAlignment="1">
      <alignment horizontal="center" vertical="center"/>
    </xf>
    <xf numFmtId="0" fontId="0" fillId="759" borderId="6" xfId="0" applyFill="1" applyBorder="1" applyAlignment="1">
      <alignment horizontal="center" vertical="center"/>
    </xf>
    <xf numFmtId="0" fontId="0" fillId="760" borderId="4" xfId="0" applyFill="1" applyBorder="1" applyAlignment="1">
      <alignment horizontal="center" vertical="center"/>
    </xf>
    <xf numFmtId="0" fontId="0" fillId="760" borderId="5" xfId="0" applyFill="1" applyBorder="1" applyAlignment="1">
      <alignment horizontal="center" vertical="center"/>
    </xf>
    <xf numFmtId="0" fontId="0" fillId="760" borderId="6" xfId="0" applyFill="1" applyBorder="1" applyAlignment="1">
      <alignment horizontal="center" vertical="center"/>
    </xf>
    <xf numFmtId="0" fontId="0" fillId="761" borderId="4" xfId="0" applyFill="1" applyBorder="1" applyAlignment="1">
      <alignment horizontal="center" vertical="center"/>
    </xf>
    <xf numFmtId="0" fontId="0" fillId="761" borderId="5" xfId="0" applyFill="1" applyBorder="1" applyAlignment="1">
      <alignment horizontal="center" vertical="center"/>
    </xf>
    <xf numFmtId="0" fontId="0" fillId="761" borderId="6" xfId="0" applyFill="1" applyBorder="1" applyAlignment="1">
      <alignment horizontal="center" vertical="center"/>
    </xf>
    <xf numFmtId="0" fontId="0" fillId="762" borderId="4" xfId="0" applyFill="1" applyBorder="1" applyAlignment="1">
      <alignment horizontal="center" vertical="center"/>
    </xf>
    <xf numFmtId="0" fontId="0" fillId="762" borderId="5" xfId="0" applyFill="1" applyBorder="1" applyAlignment="1">
      <alignment horizontal="center" vertical="center"/>
    </xf>
    <xf numFmtId="0" fontId="0" fillId="762" borderId="6" xfId="0" applyFill="1" applyBorder="1" applyAlignment="1">
      <alignment horizontal="center" vertical="center"/>
    </xf>
    <xf numFmtId="0" fontId="0" fillId="763" borderId="4" xfId="0" applyFill="1" applyBorder="1" applyAlignment="1">
      <alignment horizontal="center" vertical="center"/>
    </xf>
    <xf numFmtId="0" fontId="0" fillId="763" borderId="5" xfId="0" applyFill="1" applyBorder="1" applyAlignment="1">
      <alignment horizontal="center" vertical="center"/>
    </xf>
    <xf numFmtId="0" fontId="0" fillId="763" borderId="6" xfId="0" applyFill="1" applyBorder="1" applyAlignment="1">
      <alignment horizontal="center" vertical="center"/>
    </xf>
    <xf numFmtId="0" fontId="0" fillId="764" borderId="4" xfId="0" applyFill="1" applyBorder="1" applyAlignment="1">
      <alignment horizontal="center" vertical="center"/>
    </xf>
    <xf numFmtId="0" fontId="0" fillId="764" borderId="5" xfId="0" applyFill="1" applyBorder="1" applyAlignment="1">
      <alignment horizontal="center" vertical="center"/>
    </xf>
    <xf numFmtId="0" fontId="0" fillId="764" borderId="6" xfId="0" applyFill="1" applyBorder="1" applyAlignment="1">
      <alignment horizontal="center" vertical="center"/>
    </xf>
    <xf numFmtId="0" fontId="0" fillId="765" borderId="4" xfId="0" applyFill="1" applyBorder="1" applyAlignment="1">
      <alignment horizontal="center" vertical="center"/>
    </xf>
    <xf numFmtId="0" fontId="0" fillId="765" borderId="5" xfId="0" applyFill="1" applyBorder="1" applyAlignment="1">
      <alignment horizontal="center" vertical="center"/>
    </xf>
    <xf numFmtId="0" fontId="0" fillId="765" borderId="6" xfId="0" applyFill="1" applyBorder="1" applyAlignment="1">
      <alignment horizontal="center" vertical="center"/>
    </xf>
    <xf numFmtId="0" fontId="0" fillId="766" borderId="4" xfId="0" applyFill="1" applyBorder="1" applyAlignment="1">
      <alignment horizontal="center" vertical="center"/>
    </xf>
    <xf numFmtId="0" fontId="0" fillId="766" borderId="5" xfId="0" applyFill="1" applyBorder="1" applyAlignment="1">
      <alignment horizontal="center" vertical="center"/>
    </xf>
    <xf numFmtId="0" fontId="0" fillId="766" borderId="6" xfId="0" applyFill="1" applyBorder="1" applyAlignment="1">
      <alignment horizontal="center" vertical="center"/>
    </xf>
    <xf numFmtId="0" fontId="0" fillId="767" borderId="4" xfId="0" applyFill="1" applyBorder="1" applyAlignment="1">
      <alignment horizontal="center" vertical="center"/>
    </xf>
    <xf numFmtId="0" fontId="0" fillId="767" borderId="5" xfId="0" applyFill="1" applyBorder="1" applyAlignment="1">
      <alignment horizontal="center" vertical="center"/>
    </xf>
    <xf numFmtId="0" fontId="0" fillId="767" borderId="6" xfId="0" applyFill="1" applyBorder="1" applyAlignment="1">
      <alignment horizontal="center" vertical="center"/>
    </xf>
    <xf numFmtId="0" fontId="0" fillId="768" borderId="4" xfId="0" applyFill="1" applyBorder="1" applyAlignment="1">
      <alignment horizontal="center" vertical="center"/>
    </xf>
    <xf numFmtId="0" fontId="0" fillId="768" borderId="5" xfId="0" applyFill="1" applyBorder="1" applyAlignment="1">
      <alignment horizontal="center" vertical="center"/>
    </xf>
    <xf numFmtId="0" fontId="0" fillId="768" borderId="6" xfId="0" applyFill="1" applyBorder="1" applyAlignment="1">
      <alignment horizontal="center" vertical="center"/>
    </xf>
    <xf numFmtId="0" fontId="0" fillId="769" borderId="4" xfId="0" applyFill="1" applyBorder="1" applyAlignment="1">
      <alignment horizontal="center" vertical="center"/>
    </xf>
    <xf numFmtId="0" fontId="0" fillId="769" borderId="5" xfId="0" applyFill="1" applyBorder="1" applyAlignment="1">
      <alignment horizontal="center" vertical="center"/>
    </xf>
    <xf numFmtId="0" fontId="0" fillId="769" borderId="6" xfId="0" applyFill="1" applyBorder="1" applyAlignment="1">
      <alignment horizontal="center" vertical="center"/>
    </xf>
    <xf numFmtId="0" fontId="0" fillId="770" borderId="4" xfId="0" applyFill="1" applyBorder="1" applyAlignment="1">
      <alignment horizontal="center" vertical="center"/>
    </xf>
    <xf numFmtId="0" fontId="0" fillId="770" borderId="5" xfId="0" applyFill="1" applyBorder="1" applyAlignment="1">
      <alignment horizontal="center" vertical="center"/>
    </xf>
    <xf numFmtId="0" fontId="0" fillId="770" borderId="6" xfId="0" applyFill="1" applyBorder="1" applyAlignment="1">
      <alignment horizontal="center" vertical="center"/>
    </xf>
    <xf numFmtId="0" fontId="0" fillId="771" borderId="4" xfId="0" applyFill="1" applyBorder="1" applyAlignment="1">
      <alignment horizontal="center" vertical="center"/>
    </xf>
    <xf numFmtId="0" fontId="0" fillId="771" borderId="5" xfId="0" applyFill="1" applyBorder="1" applyAlignment="1">
      <alignment horizontal="center" vertical="center"/>
    </xf>
    <xf numFmtId="0" fontId="0" fillId="771" borderId="6" xfId="0" applyFill="1" applyBorder="1" applyAlignment="1">
      <alignment horizontal="center" vertical="center"/>
    </xf>
    <xf numFmtId="0" fontId="0" fillId="772" borderId="4" xfId="0" applyFill="1" applyBorder="1" applyAlignment="1">
      <alignment horizontal="center" vertical="center"/>
    </xf>
    <xf numFmtId="0" fontId="0" fillId="772" borderId="5" xfId="0" applyFill="1" applyBorder="1" applyAlignment="1">
      <alignment horizontal="center" vertical="center"/>
    </xf>
    <xf numFmtId="0" fontId="0" fillId="772" borderId="6" xfId="0" applyFill="1" applyBorder="1" applyAlignment="1">
      <alignment horizontal="center" vertical="center"/>
    </xf>
    <xf numFmtId="0" fontId="0" fillId="773" borderId="4" xfId="0" applyFill="1" applyBorder="1" applyAlignment="1">
      <alignment horizontal="center" vertical="center"/>
    </xf>
    <xf numFmtId="0" fontId="0" fillId="773" borderId="5" xfId="0" applyFill="1" applyBorder="1" applyAlignment="1">
      <alignment horizontal="center" vertical="center"/>
    </xf>
    <xf numFmtId="0" fontId="0" fillId="773" borderId="6" xfId="0" applyFill="1" applyBorder="1" applyAlignment="1">
      <alignment horizontal="center" vertical="center"/>
    </xf>
    <xf numFmtId="0" fontId="0" fillId="774" borderId="4" xfId="0" applyFill="1" applyBorder="1" applyAlignment="1">
      <alignment horizontal="center" vertical="center"/>
    </xf>
    <xf numFmtId="0" fontId="0" fillId="774" borderId="5" xfId="0" applyFill="1" applyBorder="1" applyAlignment="1">
      <alignment horizontal="center" vertical="center"/>
    </xf>
    <xf numFmtId="0" fontId="0" fillId="774" borderId="6" xfId="0" applyFill="1" applyBorder="1" applyAlignment="1">
      <alignment horizontal="center" vertical="center"/>
    </xf>
    <xf numFmtId="0" fontId="0" fillId="775" borderId="4" xfId="0" applyFill="1" applyBorder="1" applyAlignment="1">
      <alignment horizontal="center" vertical="center"/>
    </xf>
    <xf numFmtId="0" fontId="0" fillId="775" borderId="5" xfId="0" applyFill="1" applyBorder="1" applyAlignment="1">
      <alignment horizontal="center" vertical="center"/>
    </xf>
    <xf numFmtId="0" fontId="0" fillId="775" borderId="6" xfId="0" applyFill="1" applyBorder="1" applyAlignment="1">
      <alignment horizontal="center" vertical="center"/>
    </xf>
    <xf numFmtId="0" fontId="0" fillId="776" borderId="4" xfId="0" applyFill="1" applyBorder="1" applyAlignment="1">
      <alignment horizontal="center" vertical="center"/>
    </xf>
    <xf numFmtId="0" fontId="0" fillId="776" borderId="5" xfId="0" applyFill="1" applyBorder="1" applyAlignment="1">
      <alignment horizontal="center" vertical="center"/>
    </xf>
    <xf numFmtId="0" fontId="0" fillId="776" borderId="6" xfId="0" applyFill="1" applyBorder="1" applyAlignment="1">
      <alignment horizontal="center" vertical="center"/>
    </xf>
    <xf numFmtId="0" fontId="0" fillId="777" borderId="4" xfId="0" applyFill="1" applyBorder="1" applyAlignment="1">
      <alignment horizontal="center" vertical="center"/>
    </xf>
    <xf numFmtId="0" fontId="0" fillId="777" borderId="5" xfId="0" applyFill="1" applyBorder="1" applyAlignment="1">
      <alignment horizontal="center" vertical="center"/>
    </xf>
    <xf numFmtId="0" fontId="0" fillId="777" borderId="6" xfId="0" applyFill="1" applyBorder="1" applyAlignment="1">
      <alignment horizontal="center" vertical="center"/>
    </xf>
    <xf numFmtId="0" fontId="0" fillId="778" borderId="4" xfId="0" applyFill="1" applyBorder="1" applyAlignment="1">
      <alignment horizontal="center" vertical="center"/>
    </xf>
    <xf numFmtId="0" fontId="0" fillId="778" borderId="5" xfId="0" applyFill="1" applyBorder="1" applyAlignment="1">
      <alignment horizontal="center" vertical="center"/>
    </xf>
    <xf numFmtId="0" fontId="0" fillId="778" borderId="6" xfId="0" applyFill="1" applyBorder="1" applyAlignment="1">
      <alignment horizontal="center" vertical="center"/>
    </xf>
    <xf numFmtId="0" fontId="0" fillId="779" borderId="4" xfId="0" applyFill="1" applyBorder="1" applyAlignment="1">
      <alignment horizontal="center" vertical="center"/>
    </xf>
    <xf numFmtId="0" fontId="0" fillId="779" borderId="5" xfId="0" applyFill="1" applyBorder="1" applyAlignment="1">
      <alignment horizontal="center" vertical="center"/>
    </xf>
    <xf numFmtId="0" fontId="0" fillId="779" borderId="6" xfId="0" applyFill="1" applyBorder="1" applyAlignment="1">
      <alignment horizontal="center" vertical="center"/>
    </xf>
    <xf numFmtId="0" fontId="0" fillId="780" borderId="4" xfId="0" applyFill="1" applyBorder="1" applyAlignment="1">
      <alignment horizontal="center" vertical="center"/>
    </xf>
    <xf numFmtId="0" fontId="0" fillId="780" borderId="5" xfId="0" applyFill="1" applyBorder="1" applyAlignment="1">
      <alignment horizontal="center" vertical="center"/>
    </xf>
    <xf numFmtId="0" fontId="0" fillId="780" borderId="6" xfId="0" applyFill="1" applyBorder="1" applyAlignment="1">
      <alignment horizontal="center" vertical="center"/>
    </xf>
    <xf numFmtId="0" fontId="0" fillId="781" borderId="4" xfId="0" applyFill="1" applyBorder="1" applyAlignment="1">
      <alignment horizontal="center" vertical="center"/>
    </xf>
    <xf numFmtId="0" fontId="0" fillId="781" borderId="5" xfId="0" applyFill="1" applyBorder="1" applyAlignment="1">
      <alignment horizontal="center" vertical="center"/>
    </xf>
    <xf numFmtId="0" fontId="0" fillId="781" borderId="6" xfId="0" applyFill="1" applyBorder="1" applyAlignment="1">
      <alignment horizontal="center" vertical="center"/>
    </xf>
    <xf numFmtId="0" fontId="0" fillId="782" borderId="4" xfId="0" applyFill="1" applyBorder="1" applyAlignment="1">
      <alignment horizontal="center" vertical="center"/>
    </xf>
    <xf numFmtId="0" fontId="0" fillId="782" borderId="5" xfId="0" applyFill="1" applyBorder="1" applyAlignment="1">
      <alignment horizontal="center" vertical="center"/>
    </xf>
    <xf numFmtId="0" fontId="0" fillId="782" borderId="6" xfId="0" applyFill="1" applyBorder="1" applyAlignment="1">
      <alignment horizontal="center" vertical="center"/>
    </xf>
    <xf numFmtId="0" fontId="0" fillId="783" borderId="4" xfId="0" applyFill="1" applyBorder="1" applyAlignment="1">
      <alignment horizontal="center" vertical="center"/>
    </xf>
    <xf numFmtId="0" fontId="0" fillId="783" borderId="5" xfId="0" applyFill="1" applyBorder="1" applyAlignment="1">
      <alignment horizontal="center" vertical="center"/>
    </xf>
    <xf numFmtId="0" fontId="0" fillId="783" borderId="6" xfId="0" applyFill="1" applyBorder="1" applyAlignment="1">
      <alignment horizontal="center" vertical="center"/>
    </xf>
    <xf numFmtId="0" fontId="0" fillId="784" borderId="4" xfId="0" applyFill="1" applyBorder="1" applyAlignment="1">
      <alignment horizontal="center" vertical="center"/>
    </xf>
    <xf numFmtId="0" fontId="0" fillId="784" borderId="5" xfId="0" applyFill="1" applyBorder="1" applyAlignment="1">
      <alignment horizontal="center" vertical="center"/>
    </xf>
    <xf numFmtId="0" fontId="0" fillId="784" borderId="6" xfId="0" applyFill="1" applyBorder="1" applyAlignment="1">
      <alignment horizontal="center" vertical="center"/>
    </xf>
    <xf numFmtId="0" fontId="0" fillId="785" borderId="4" xfId="0" applyFill="1" applyBorder="1" applyAlignment="1">
      <alignment horizontal="center" vertical="center"/>
    </xf>
    <xf numFmtId="0" fontId="0" fillId="785" borderId="5" xfId="0" applyFill="1" applyBorder="1" applyAlignment="1">
      <alignment horizontal="center" vertical="center"/>
    </xf>
    <xf numFmtId="0" fontId="0" fillId="785" borderId="6" xfId="0" applyFill="1" applyBorder="1" applyAlignment="1">
      <alignment horizontal="center" vertical="center"/>
    </xf>
    <xf numFmtId="0" fontId="0" fillId="786" borderId="4" xfId="0" applyFill="1" applyBorder="1" applyAlignment="1">
      <alignment horizontal="center" vertical="center"/>
    </xf>
    <xf numFmtId="0" fontId="0" fillId="786" borderId="5" xfId="0" applyFill="1" applyBorder="1" applyAlignment="1">
      <alignment horizontal="center" vertical="center"/>
    </xf>
    <xf numFmtId="0" fontId="0" fillId="786" borderId="6" xfId="0" applyFill="1" applyBorder="1" applyAlignment="1">
      <alignment horizontal="center" vertical="center"/>
    </xf>
    <xf numFmtId="0" fontId="0" fillId="787" borderId="4" xfId="0" applyFill="1" applyBorder="1" applyAlignment="1">
      <alignment horizontal="center" vertical="center"/>
    </xf>
    <xf numFmtId="0" fontId="0" fillId="787" borderId="5" xfId="0" applyFill="1" applyBorder="1" applyAlignment="1">
      <alignment horizontal="center" vertical="center"/>
    </xf>
    <xf numFmtId="0" fontId="0" fillId="787" borderId="6" xfId="0" applyFill="1" applyBorder="1" applyAlignment="1">
      <alignment horizontal="center" vertical="center"/>
    </xf>
    <xf numFmtId="0" fontId="0" fillId="788" borderId="4" xfId="0" applyFill="1" applyBorder="1" applyAlignment="1">
      <alignment horizontal="center" vertical="center"/>
    </xf>
    <xf numFmtId="0" fontId="0" fillId="788" borderId="5" xfId="0" applyFill="1" applyBorder="1" applyAlignment="1">
      <alignment horizontal="center" vertical="center"/>
    </xf>
    <xf numFmtId="0" fontId="0" fillId="788" borderId="6" xfId="0" applyFill="1" applyBorder="1" applyAlignment="1">
      <alignment horizontal="center" vertical="center"/>
    </xf>
    <xf numFmtId="0" fontId="0" fillId="789" borderId="4" xfId="0" applyFill="1" applyBorder="1" applyAlignment="1">
      <alignment horizontal="center" vertical="center"/>
    </xf>
    <xf numFmtId="0" fontId="0" fillId="789" borderId="5" xfId="0" applyFill="1" applyBorder="1" applyAlignment="1">
      <alignment horizontal="center" vertical="center"/>
    </xf>
    <xf numFmtId="0" fontId="0" fillId="789" borderId="6" xfId="0" applyFill="1" applyBorder="1" applyAlignment="1">
      <alignment horizontal="center" vertical="center"/>
    </xf>
    <xf numFmtId="0" fontId="0" fillId="790" borderId="4" xfId="0" applyFill="1" applyBorder="1" applyAlignment="1">
      <alignment horizontal="center" vertical="center"/>
    </xf>
    <xf numFmtId="0" fontId="0" fillId="790" borderId="5" xfId="0" applyFill="1" applyBorder="1" applyAlignment="1">
      <alignment horizontal="center" vertical="center"/>
    </xf>
    <xf numFmtId="0" fontId="0" fillId="790" borderId="6" xfId="0" applyFill="1" applyBorder="1" applyAlignment="1">
      <alignment horizontal="center" vertical="center"/>
    </xf>
    <xf numFmtId="0" fontId="0" fillId="791" borderId="4" xfId="0" applyFill="1" applyBorder="1" applyAlignment="1">
      <alignment horizontal="center" vertical="center"/>
    </xf>
    <xf numFmtId="0" fontId="0" fillId="791" borderId="5" xfId="0" applyFill="1" applyBorder="1" applyAlignment="1">
      <alignment horizontal="center" vertical="center"/>
    </xf>
    <xf numFmtId="0" fontId="0" fillId="791" borderId="6" xfId="0" applyFill="1" applyBorder="1" applyAlignment="1">
      <alignment horizontal="center" vertical="center"/>
    </xf>
    <xf numFmtId="0" fontId="0" fillId="792" borderId="4" xfId="0" applyFill="1" applyBorder="1" applyAlignment="1">
      <alignment horizontal="center" vertical="center"/>
    </xf>
    <xf numFmtId="0" fontId="0" fillId="792" borderId="5" xfId="0" applyFill="1" applyBorder="1" applyAlignment="1">
      <alignment horizontal="center" vertical="center"/>
    </xf>
    <xf numFmtId="0" fontId="0" fillId="792" borderId="6" xfId="0" applyFill="1" applyBorder="1" applyAlignment="1">
      <alignment horizontal="center" vertical="center"/>
    </xf>
    <xf numFmtId="0" fontId="0" fillId="793" borderId="4" xfId="0" applyFill="1" applyBorder="1" applyAlignment="1">
      <alignment horizontal="center" vertical="center"/>
    </xf>
    <xf numFmtId="0" fontId="0" fillId="793" borderId="5" xfId="0" applyFill="1" applyBorder="1" applyAlignment="1">
      <alignment horizontal="center" vertical="center"/>
    </xf>
    <xf numFmtId="0" fontId="0" fillId="793" borderId="6" xfId="0" applyFill="1" applyBorder="1" applyAlignment="1">
      <alignment horizontal="center" vertical="center"/>
    </xf>
    <xf numFmtId="0" fontId="0" fillId="794" borderId="4" xfId="0" applyFill="1" applyBorder="1" applyAlignment="1">
      <alignment horizontal="center" vertical="center"/>
    </xf>
    <xf numFmtId="0" fontId="0" fillId="794" borderId="5" xfId="0" applyFill="1" applyBorder="1" applyAlignment="1">
      <alignment horizontal="center" vertical="center"/>
    </xf>
    <xf numFmtId="0" fontId="0" fillId="794" borderId="6" xfId="0" applyFill="1" applyBorder="1" applyAlignment="1">
      <alignment horizontal="center" vertical="center"/>
    </xf>
    <xf numFmtId="0" fontId="0" fillId="795" borderId="4" xfId="0" applyFill="1" applyBorder="1" applyAlignment="1">
      <alignment horizontal="center" vertical="center"/>
    </xf>
    <xf numFmtId="0" fontId="0" fillId="795" borderId="5" xfId="0" applyFill="1" applyBorder="1" applyAlignment="1">
      <alignment horizontal="center" vertical="center"/>
    </xf>
    <xf numFmtId="0" fontId="0" fillId="795" borderId="6" xfId="0" applyFill="1" applyBorder="1" applyAlignment="1">
      <alignment horizontal="center" vertical="center"/>
    </xf>
    <xf numFmtId="0" fontId="0" fillId="796" borderId="4" xfId="0" applyFill="1" applyBorder="1" applyAlignment="1">
      <alignment horizontal="center" vertical="center"/>
    </xf>
    <xf numFmtId="0" fontId="0" fillId="796" borderId="5" xfId="0" applyFill="1" applyBorder="1" applyAlignment="1">
      <alignment horizontal="center" vertical="center"/>
    </xf>
    <xf numFmtId="0" fontId="0" fillId="796" borderId="6" xfId="0" applyFill="1" applyBorder="1" applyAlignment="1">
      <alignment horizontal="center" vertical="center"/>
    </xf>
    <xf numFmtId="0" fontId="0" fillId="797" borderId="4" xfId="0" applyFill="1" applyBorder="1" applyAlignment="1">
      <alignment horizontal="center" vertical="center"/>
    </xf>
    <xf numFmtId="0" fontId="0" fillId="797" borderId="5" xfId="0" applyFill="1" applyBorder="1" applyAlignment="1">
      <alignment horizontal="center" vertical="center"/>
    </xf>
    <xf numFmtId="0" fontId="0" fillId="797" borderId="6" xfId="0" applyFill="1" applyBorder="1" applyAlignment="1">
      <alignment horizontal="center" vertical="center"/>
    </xf>
    <xf numFmtId="0" fontId="0" fillId="798" borderId="4" xfId="0" applyFill="1" applyBorder="1" applyAlignment="1">
      <alignment horizontal="center" vertical="center"/>
    </xf>
    <xf numFmtId="0" fontId="0" fillId="798" borderId="5" xfId="0" applyFill="1" applyBorder="1" applyAlignment="1">
      <alignment horizontal="center" vertical="center"/>
    </xf>
    <xf numFmtId="0" fontId="0" fillId="798" borderId="6" xfId="0" applyFill="1" applyBorder="1" applyAlignment="1">
      <alignment horizontal="center" vertical="center"/>
    </xf>
    <xf numFmtId="0" fontId="0" fillId="799" borderId="4" xfId="0" applyFill="1" applyBorder="1" applyAlignment="1">
      <alignment horizontal="center" vertical="center"/>
    </xf>
    <xf numFmtId="0" fontId="0" fillId="799" borderId="5" xfId="0" applyFill="1" applyBorder="1" applyAlignment="1">
      <alignment horizontal="center" vertical="center"/>
    </xf>
    <xf numFmtId="0" fontId="0" fillId="799" borderId="6" xfId="0" applyFill="1" applyBorder="1" applyAlignment="1">
      <alignment horizontal="center" vertical="center"/>
    </xf>
    <xf numFmtId="0" fontId="0" fillId="800" borderId="4" xfId="0" applyFill="1" applyBorder="1" applyAlignment="1">
      <alignment horizontal="center" vertical="center"/>
    </xf>
    <xf numFmtId="0" fontId="0" fillId="800" borderId="5" xfId="0" applyFill="1" applyBorder="1" applyAlignment="1">
      <alignment horizontal="center" vertical="center"/>
    </xf>
    <xf numFmtId="0" fontId="0" fillId="800" borderId="6" xfId="0" applyFill="1" applyBorder="1" applyAlignment="1">
      <alignment horizontal="center" vertical="center"/>
    </xf>
    <xf numFmtId="0" fontId="0" fillId="801" borderId="4" xfId="0" applyFill="1" applyBorder="1" applyAlignment="1">
      <alignment horizontal="center" vertical="center"/>
    </xf>
    <xf numFmtId="0" fontId="0" fillId="801" borderId="5" xfId="0" applyFill="1" applyBorder="1" applyAlignment="1">
      <alignment horizontal="center" vertical="center"/>
    </xf>
    <xf numFmtId="0" fontId="0" fillId="801" borderId="6" xfId="0" applyFill="1" applyBorder="1" applyAlignment="1">
      <alignment horizontal="center" vertical="center"/>
    </xf>
    <xf numFmtId="0" fontId="0" fillId="802" borderId="4" xfId="0" applyFill="1" applyBorder="1" applyAlignment="1">
      <alignment horizontal="center" vertical="center"/>
    </xf>
    <xf numFmtId="0" fontId="0" fillId="802" borderId="5" xfId="0" applyFill="1" applyBorder="1" applyAlignment="1">
      <alignment horizontal="center" vertical="center"/>
    </xf>
    <xf numFmtId="0" fontId="0" fillId="802" borderId="6" xfId="0" applyFill="1" applyBorder="1" applyAlignment="1">
      <alignment horizontal="center" vertical="center"/>
    </xf>
    <xf numFmtId="0" fontId="0" fillId="803" borderId="4" xfId="0" applyFill="1" applyBorder="1" applyAlignment="1">
      <alignment horizontal="center" vertical="center"/>
    </xf>
    <xf numFmtId="0" fontId="0" fillId="803" borderId="5" xfId="0" applyFill="1" applyBorder="1" applyAlignment="1">
      <alignment horizontal="center" vertical="center"/>
    </xf>
    <xf numFmtId="0" fontId="0" fillId="803" borderId="6" xfId="0" applyFill="1" applyBorder="1" applyAlignment="1">
      <alignment horizontal="center" vertical="center"/>
    </xf>
    <xf numFmtId="0" fontId="0" fillId="804" borderId="4" xfId="0" applyFill="1" applyBorder="1" applyAlignment="1">
      <alignment horizontal="center" vertical="center"/>
    </xf>
    <xf numFmtId="0" fontId="0" fillId="804" borderId="5" xfId="0" applyFill="1" applyBorder="1" applyAlignment="1">
      <alignment horizontal="center" vertical="center"/>
    </xf>
    <xf numFmtId="0" fontId="0" fillId="804" borderId="6" xfId="0" applyFill="1" applyBorder="1" applyAlignment="1">
      <alignment horizontal="center" vertical="center"/>
    </xf>
    <xf numFmtId="0" fontId="0" fillId="655" borderId="4" xfId="0" applyFill="1" applyBorder="1" applyAlignment="1">
      <alignment horizontal="center" vertical="center"/>
    </xf>
    <xf numFmtId="0" fontId="0" fillId="655" borderId="5" xfId="0" applyFill="1" applyBorder="1" applyAlignment="1">
      <alignment horizontal="center" vertical="center"/>
    </xf>
    <xf numFmtId="0" fontId="0" fillId="655" borderId="6" xfId="0" applyFill="1" applyBorder="1" applyAlignment="1">
      <alignment horizontal="center" vertical="center"/>
    </xf>
    <xf numFmtId="0" fontId="0" fillId="656" borderId="4" xfId="0" applyFill="1" applyBorder="1" applyAlignment="1">
      <alignment horizontal="center" vertical="center"/>
    </xf>
    <xf numFmtId="0" fontId="0" fillId="656" borderId="5" xfId="0" applyFill="1" applyBorder="1" applyAlignment="1">
      <alignment horizontal="center" vertical="center"/>
    </xf>
    <xf numFmtId="0" fontId="0" fillId="656" borderId="6" xfId="0" applyFill="1" applyBorder="1" applyAlignment="1">
      <alignment horizontal="center" vertical="center"/>
    </xf>
    <xf numFmtId="0" fontId="0" fillId="657" borderId="4" xfId="0" applyFill="1" applyBorder="1" applyAlignment="1">
      <alignment horizontal="center" vertical="center"/>
    </xf>
    <xf numFmtId="0" fontId="0" fillId="657" borderId="5" xfId="0" applyFill="1" applyBorder="1" applyAlignment="1">
      <alignment horizontal="center" vertical="center"/>
    </xf>
    <xf numFmtId="0" fontId="0" fillId="657" borderId="6" xfId="0" applyFill="1" applyBorder="1" applyAlignment="1">
      <alignment horizontal="center" vertical="center"/>
    </xf>
    <xf numFmtId="0" fontId="0" fillId="658" borderId="4" xfId="0" applyFill="1" applyBorder="1" applyAlignment="1">
      <alignment horizontal="center" vertical="center"/>
    </xf>
    <xf numFmtId="0" fontId="0" fillId="658" borderId="5" xfId="0" applyFill="1" applyBorder="1" applyAlignment="1">
      <alignment horizontal="center" vertical="center"/>
    </xf>
    <xf numFmtId="0" fontId="0" fillId="658" borderId="6" xfId="0" applyFill="1" applyBorder="1" applyAlignment="1">
      <alignment horizontal="center" vertical="center"/>
    </xf>
    <xf numFmtId="0" fontId="0" fillId="659" borderId="4" xfId="0" applyFill="1" applyBorder="1" applyAlignment="1">
      <alignment horizontal="center" vertical="center"/>
    </xf>
    <xf numFmtId="0" fontId="0" fillId="659" borderId="5" xfId="0" applyFill="1" applyBorder="1" applyAlignment="1">
      <alignment horizontal="center" vertical="center"/>
    </xf>
    <xf numFmtId="0" fontId="0" fillId="659" borderId="6" xfId="0" applyFill="1" applyBorder="1" applyAlignment="1">
      <alignment horizontal="center" vertical="center"/>
    </xf>
    <xf numFmtId="0" fontId="0" fillId="660" borderId="4" xfId="0" applyFill="1" applyBorder="1" applyAlignment="1">
      <alignment horizontal="center" vertical="center"/>
    </xf>
    <xf numFmtId="0" fontId="0" fillId="660" borderId="5" xfId="0" applyFill="1" applyBorder="1" applyAlignment="1">
      <alignment horizontal="center" vertical="center"/>
    </xf>
    <xf numFmtId="0" fontId="0" fillId="660" borderId="6" xfId="0" applyFill="1" applyBorder="1" applyAlignment="1">
      <alignment horizontal="center" vertical="center"/>
    </xf>
    <xf numFmtId="0" fontId="0" fillId="661" borderId="4" xfId="0" applyFill="1" applyBorder="1" applyAlignment="1">
      <alignment horizontal="center" vertical="center"/>
    </xf>
    <xf numFmtId="0" fontId="0" fillId="661" borderId="5" xfId="0" applyFill="1" applyBorder="1" applyAlignment="1">
      <alignment horizontal="center" vertical="center"/>
    </xf>
    <xf numFmtId="0" fontId="0" fillId="661" borderId="6" xfId="0" applyFill="1" applyBorder="1" applyAlignment="1">
      <alignment horizontal="center" vertical="center"/>
    </xf>
    <xf numFmtId="0" fontId="0" fillId="662" borderId="4" xfId="0" applyFill="1" applyBorder="1" applyAlignment="1">
      <alignment horizontal="center" vertical="center"/>
    </xf>
    <xf numFmtId="0" fontId="0" fillId="662" borderId="5" xfId="0" applyFill="1" applyBorder="1" applyAlignment="1">
      <alignment horizontal="center" vertical="center"/>
    </xf>
    <xf numFmtId="0" fontId="0" fillId="662" borderId="6" xfId="0" applyFill="1" applyBorder="1" applyAlignment="1">
      <alignment horizontal="center" vertical="center"/>
    </xf>
    <xf numFmtId="0" fontId="0" fillId="663" borderId="4" xfId="0" applyFill="1" applyBorder="1" applyAlignment="1">
      <alignment horizontal="center" vertical="center"/>
    </xf>
    <xf numFmtId="0" fontId="0" fillId="663" borderId="5" xfId="0" applyFill="1" applyBorder="1" applyAlignment="1">
      <alignment horizontal="center" vertical="center"/>
    </xf>
    <xf numFmtId="0" fontId="0" fillId="663" borderId="6" xfId="0" applyFill="1" applyBorder="1" applyAlignment="1">
      <alignment horizontal="center" vertical="center"/>
    </xf>
    <xf numFmtId="0" fontId="0" fillId="664" borderId="4" xfId="0" applyFill="1" applyBorder="1" applyAlignment="1">
      <alignment horizontal="center" vertical="center"/>
    </xf>
    <xf numFmtId="0" fontId="0" fillId="664" borderId="5" xfId="0" applyFill="1" applyBorder="1" applyAlignment="1">
      <alignment horizontal="center" vertical="center"/>
    </xf>
    <xf numFmtId="0" fontId="0" fillId="664" borderId="6" xfId="0" applyFill="1" applyBorder="1" applyAlignment="1">
      <alignment horizontal="center" vertical="center"/>
    </xf>
    <xf numFmtId="0" fontId="0" fillId="665" borderId="4" xfId="0" applyFill="1" applyBorder="1" applyAlignment="1">
      <alignment horizontal="center" vertical="center"/>
    </xf>
    <xf numFmtId="0" fontId="0" fillId="665" borderId="5" xfId="0" applyFill="1" applyBorder="1" applyAlignment="1">
      <alignment horizontal="center" vertical="center"/>
    </xf>
    <xf numFmtId="0" fontId="0" fillId="665" borderId="6" xfId="0" applyFill="1" applyBorder="1" applyAlignment="1">
      <alignment horizontal="center" vertical="center"/>
    </xf>
    <xf numFmtId="0" fontId="0" fillId="666" borderId="4" xfId="0" applyFill="1" applyBorder="1" applyAlignment="1">
      <alignment horizontal="center" vertical="center"/>
    </xf>
    <xf numFmtId="0" fontId="0" fillId="666" borderId="5" xfId="0" applyFill="1" applyBorder="1" applyAlignment="1">
      <alignment horizontal="center" vertical="center"/>
    </xf>
    <xf numFmtId="0" fontId="0" fillId="666" borderId="6" xfId="0" applyFill="1" applyBorder="1" applyAlignment="1">
      <alignment horizontal="center" vertical="center"/>
    </xf>
    <xf numFmtId="0" fontId="0" fillId="667" borderId="4" xfId="0" applyFill="1" applyBorder="1" applyAlignment="1">
      <alignment horizontal="center" vertical="center"/>
    </xf>
    <xf numFmtId="0" fontId="0" fillId="667" borderId="5" xfId="0" applyFill="1" applyBorder="1" applyAlignment="1">
      <alignment horizontal="center" vertical="center"/>
    </xf>
    <xf numFmtId="0" fontId="0" fillId="667" borderId="6" xfId="0" applyFill="1" applyBorder="1" applyAlignment="1">
      <alignment horizontal="center" vertical="center"/>
    </xf>
    <xf numFmtId="0" fontId="0" fillId="668" borderId="4" xfId="0" applyFill="1" applyBorder="1" applyAlignment="1">
      <alignment horizontal="center" vertical="center"/>
    </xf>
    <xf numFmtId="0" fontId="0" fillId="668" borderId="5" xfId="0" applyFill="1" applyBorder="1" applyAlignment="1">
      <alignment horizontal="center" vertical="center"/>
    </xf>
    <xf numFmtId="0" fontId="0" fillId="668" borderId="6" xfId="0" applyFill="1" applyBorder="1" applyAlignment="1">
      <alignment horizontal="center" vertical="center"/>
    </xf>
    <xf numFmtId="0" fontId="0" fillId="669" borderId="4" xfId="0" applyFill="1" applyBorder="1" applyAlignment="1">
      <alignment horizontal="center" vertical="center"/>
    </xf>
    <xf numFmtId="0" fontId="0" fillId="669" borderId="5" xfId="0" applyFill="1" applyBorder="1" applyAlignment="1">
      <alignment horizontal="center" vertical="center"/>
    </xf>
    <xf numFmtId="0" fontId="0" fillId="669" borderId="6" xfId="0" applyFill="1" applyBorder="1" applyAlignment="1">
      <alignment horizontal="center" vertical="center"/>
    </xf>
    <xf numFmtId="0" fontId="0" fillId="670" borderId="4" xfId="0" applyFill="1" applyBorder="1" applyAlignment="1">
      <alignment horizontal="center" vertical="center"/>
    </xf>
    <xf numFmtId="0" fontId="0" fillId="670" borderId="5" xfId="0" applyFill="1" applyBorder="1" applyAlignment="1">
      <alignment horizontal="center" vertical="center"/>
    </xf>
    <xf numFmtId="0" fontId="0" fillId="670" borderId="6" xfId="0" applyFill="1" applyBorder="1" applyAlignment="1">
      <alignment horizontal="center" vertical="center"/>
    </xf>
    <xf numFmtId="0" fontId="0" fillId="671" borderId="4" xfId="0" applyFill="1" applyBorder="1" applyAlignment="1">
      <alignment horizontal="center" vertical="center"/>
    </xf>
    <xf numFmtId="0" fontId="0" fillId="671" borderId="5" xfId="0" applyFill="1" applyBorder="1" applyAlignment="1">
      <alignment horizontal="center" vertical="center"/>
    </xf>
    <xf numFmtId="0" fontId="0" fillId="671" borderId="6" xfId="0" applyFill="1" applyBorder="1" applyAlignment="1">
      <alignment horizontal="center" vertical="center"/>
    </xf>
    <xf numFmtId="0" fontId="0" fillId="672" borderId="4" xfId="0" applyFill="1" applyBorder="1" applyAlignment="1">
      <alignment horizontal="center" vertical="center"/>
    </xf>
    <xf numFmtId="0" fontId="0" fillId="672" borderId="5" xfId="0" applyFill="1" applyBorder="1" applyAlignment="1">
      <alignment horizontal="center" vertical="center"/>
    </xf>
    <xf numFmtId="0" fontId="0" fillId="672" borderId="6" xfId="0" applyFill="1" applyBorder="1" applyAlignment="1">
      <alignment horizontal="center" vertical="center"/>
    </xf>
    <xf numFmtId="0" fontId="0" fillId="673" borderId="4" xfId="0" applyFill="1" applyBorder="1" applyAlignment="1">
      <alignment horizontal="center" vertical="center"/>
    </xf>
    <xf numFmtId="0" fontId="0" fillId="673" borderId="5" xfId="0" applyFill="1" applyBorder="1" applyAlignment="1">
      <alignment horizontal="center" vertical="center"/>
    </xf>
    <xf numFmtId="0" fontId="0" fillId="673" borderId="6" xfId="0" applyFill="1" applyBorder="1" applyAlignment="1">
      <alignment horizontal="center" vertical="center"/>
    </xf>
    <xf numFmtId="0" fontId="0" fillId="674" borderId="4" xfId="0" applyFill="1" applyBorder="1" applyAlignment="1">
      <alignment horizontal="center" vertical="center"/>
    </xf>
    <xf numFmtId="0" fontId="0" fillId="674" borderId="5" xfId="0" applyFill="1" applyBorder="1" applyAlignment="1">
      <alignment horizontal="center" vertical="center"/>
    </xf>
    <xf numFmtId="0" fontId="0" fillId="674" borderId="6" xfId="0" applyFill="1" applyBorder="1" applyAlignment="1">
      <alignment horizontal="center" vertical="center"/>
    </xf>
    <xf numFmtId="0" fontId="0" fillId="675" borderId="4" xfId="0" applyFill="1" applyBorder="1" applyAlignment="1">
      <alignment horizontal="center" vertical="center"/>
    </xf>
    <xf numFmtId="0" fontId="0" fillId="675" borderId="5" xfId="0" applyFill="1" applyBorder="1" applyAlignment="1">
      <alignment horizontal="center" vertical="center"/>
    </xf>
    <xf numFmtId="0" fontId="0" fillId="675" borderId="6" xfId="0" applyFill="1" applyBorder="1" applyAlignment="1">
      <alignment horizontal="center" vertical="center"/>
    </xf>
    <xf numFmtId="0" fontId="0" fillId="676" borderId="4" xfId="0" applyFill="1" applyBorder="1" applyAlignment="1">
      <alignment horizontal="center" vertical="center"/>
    </xf>
    <xf numFmtId="0" fontId="0" fillId="676" borderId="5" xfId="0" applyFill="1" applyBorder="1" applyAlignment="1">
      <alignment horizontal="center" vertical="center"/>
    </xf>
    <xf numFmtId="0" fontId="0" fillId="676" borderId="6" xfId="0" applyFill="1" applyBorder="1" applyAlignment="1">
      <alignment horizontal="center" vertical="center"/>
    </xf>
    <xf numFmtId="0" fontId="0" fillId="677" borderId="4" xfId="0" applyFill="1" applyBorder="1" applyAlignment="1">
      <alignment horizontal="center" vertical="center"/>
    </xf>
    <xf numFmtId="0" fontId="0" fillId="677" borderId="5" xfId="0" applyFill="1" applyBorder="1" applyAlignment="1">
      <alignment horizontal="center" vertical="center"/>
    </xf>
    <xf numFmtId="0" fontId="0" fillId="677" borderId="6" xfId="0" applyFill="1" applyBorder="1" applyAlignment="1">
      <alignment horizontal="center" vertical="center"/>
    </xf>
    <xf numFmtId="0" fontId="0" fillId="678" borderId="4" xfId="0" applyFill="1" applyBorder="1" applyAlignment="1">
      <alignment horizontal="center" vertical="center"/>
    </xf>
    <xf numFmtId="0" fontId="0" fillId="678" borderId="5" xfId="0" applyFill="1" applyBorder="1" applyAlignment="1">
      <alignment horizontal="center" vertical="center"/>
    </xf>
    <xf numFmtId="0" fontId="0" fillId="678" borderId="6" xfId="0" applyFill="1" applyBorder="1" applyAlignment="1">
      <alignment horizontal="center" vertical="center"/>
    </xf>
    <xf numFmtId="0" fontId="0" fillId="679" borderId="4" xfId="0" applyFill="1" applyBorder="1" applyAlignment="1">
      <alignment horizontal="center" vertical="center"/>
    </xf>
    <xf numFmtId="0" fontId="0" fillId="679" borderId="5" xfId="0" applyFill="1" applyBorder="1" applyAlignment="1">
      <alignment horizontal="center" vertical="center"/>
    </xf>
    <xf numFmtId="0" fontId="0" fillId="679" borderId="6" xfId="0" applyFill="1" applyBorder="1" applyAlignment="1">
      <alignment horizontal="center" vertical="center"/>
    </xf>
    <xf numFmtId="0" fontId="0" fillId="680" borderId="4" xfId="0" applyFill="1" applyBorder="1" applyAlignment="1">
      <alignment horizontal="center" vertical="center"/>
    </xf>
    <xf numFmtId="0" fontId="0" fillId="680" borderId="5" xfId="0" applyFill="1" applyBorder="1" applyAlignment="1">
      <alignment horizontal="center" vertical="center"/>
    </xf>
    <xf numFmtId="0" fontId="0" fillId="680" borderId="6" xfId="0" applyFill="1" applyBorder="1" applyAlignment="1">
      <alignment horizontal="center" vertical="center"/>
    </xf>
    <xf numFmtId="0" fontId="0" fillId="681" borderId="4" xfId="0" applyFill="1" applyBorder="1" applyAlignment="1">
      <alignment horizontal="center" vertical="center"/>
    </xf>
    <xf numFmtId="0" fontId="0" fillId="681" borderId="5" xfId="0" applyFill="1" applyBorder="1" applyAlignment="1">
      <alignment horizontal="center" vertical="center"/>
    </xf>
    <xf numFmtId="0" fontId="0" fillId="681" borderId="6" xfId="0" applyFill="1" applyBorder="1" applyAlignment="1">
      <alignment horizontal="center" vertical="center"/>
    </xf>
    <xf numFmtId="0" fontId="0" fillId="682" borderId="4" xfId="0" applyFill="1" applyBorder="1" applyAlignment="1">
      <alignment horizontal="center" vertical="center"/>
    </xf>
    <xf numFmtId="0" fontId="0" fillId="682" borderId="5" xfId="0" applyFill="1" applyBorder="1" applyAlignment="1">
      <alignment horizontal="center" vertical="center"/>
    </xf>
    <xf numFmtId="0" fontId="0" fillId="682" borderId="6" xfId="0" applyFill="1" applyBorder="1" applyAlignment="1">
      <alignment horizontal="center" vertical="center"/>
    </xf>
    <xf numFmtId="0" fontId="0" fillId="683" borderId="4" xfId="0" applyFill="1" applyBorder="1" applyAlignment="1">
      <alignment horizontal="center" vertical="center"/>
    </xf>
    <xf numFmtId="0" fontId="0" fillId="683" borderId="5" xfId="0" applyFill="1" applyBorder="1" applyAlignment="1">
      <alignment horizontal="center" vertical="center"/>
    </xf>
    <xf numFmtId="0" fontId="0" fillId="683" borderId="6" xfId="0" applyFill="1" applyBorder="1" applyAlignment="1">
      <alignment horizontal="center" vertical="center"/>
    </xf>
    <xf numFmtId="0" fontId="0" fillId="684" borderId="4" xfId="0" applyFill="1" applyBorder="1" applyAlignment="1">
      <alignment horizontal="center" vertical="center"/>
    </xf>
    <xf numFmtId="0" fontId="0" fillId="684" borderId="5" xfId="0" applyFill="1" applyBorder="1" applyAlignment="1">
      <alignment horizontal="center" vertical="center"/>
    </xf>
    <xf numFmtId="0" fontId="0" fillId="684" borderId="6" xfId="0" applyFill="1" applyBorder="1" applyAlignment="1">
      <alignment horizontal="center" vertical="center"/>
    </xf>
    <xf numFmtId="0" fontId="0" fillId="685" borderId="4" xfId="0" applyFill="1" applyBorder="1" applyAlignment="1">
      <alignment horizontal="center" vertical="center"/>
    </xf>
    <xf numFmtId="0" fontId="0" fillId="685" borderId="5" xfId="0" applyFill="1" applyBorder="1" applyAlignment="1">
      <alignment horizontal="center" vertical="center"/>
    </xf>
    <xf numFmtId="0" fontId="0" fillId="685" borderId="6" xfId="0" applyFill="1" applyBorder="1" applyAlignment="1">
      <alignment horizontal="center" vertical="center"/>
    </xf>
    <xf numFmtId="0" fontId="0" fillId="686" borderId="4" xfId="0" applyFill="1" applyBorder="1" applyAlignment="1">
      <alignment horizontal="center" vertical="center"/>
    </xf>
    <xf numFmtId="0" fontId="0" fillId="686" borderId="5" xfId="0" applyFill="1" applyBorder="1" applyAlignment="1">
      <alignment horizontal="center" vertical="center"/>
    </xf>
    <xf numFmtId="0" fontId="0" fillId="686" borderId="6" xfId="0" applyFill="1" applyBorder="1" applyAlignment="1">
      <alignment horizontal="center" vertical="center"/>
    </xf>
    <xf numFmtId="0" fontId="0" fillId="687" borderId="4" xfId="0" applyFill="1" applyBorder="1" applyAlignment="1">
      <alignment horizontal="center" vertical="center"/>
    </xf>
    <xf numFmtId="0" fontId="0" fillId="687" borderId="5" xfId="0" applyFill="1" applyBorder="1" applyAlignment="1">
      <alignment horizontal="center" vertical="center"/>
    </xf>
    <xf numFmtId="0" fontId="0" fillId="687" borderId="6" xfId="0" applyFill="1" applyBorder="1" applyAlignment="1">
      <alignment horizontal="center" vertical="center"/>
    </xf>
    <xf numFmtId="0" fontId="0" fillId="688" borderId="4" xfId="0" applyFill="1" applyBorder="1" applyAlignment="1">
      <alignment horizontal="center" vertical="center"/>
    </xf>
    <xf numFmtId="0" fontId="0" fillId="688" borderId="5" xfId="0" applyFill="1" applyBorder="1" applyAlignment="1">
      <alignment horizontal="center" vertical="center"/>
    </xf>
    <xf numFmtId="0" fontId="0" fillId="688" borderId="6" xfId="0" applyFill="1" applyBorder="1" applyAlignment="1">
      <alignment horizontal="center" vertical="center"/>
    </xf>
    <xf numFmtId="0" fontId="0" fillId="689" borderId="4" xfId="0" applyFill="1" applyBorder="1" applyAlignment="1">
      <alignment horizontal="center" vertical="center"/>
    </xf>
    <xf numFmtId="0" fontId="0" fillId="689" borderId="5" xfId="0" applyFill="1" applyBorder="1" applyAlignment="1">
      <alignment horizontal="center" vertical="center"/>
    </xf>
    <xf numFmtId="0" fontId="0" fillId="689" borderId="6" xfId="0" applyFill="1" applyBorder="1" applyAlignment="1">
      <alignment horizontal="center" vertical="center"/>
    </xf>
    <xf numFmtId="0" fontId="0" fillId="690" borderId="4" xfId="0" applyFill="1" applyBorder="1" applyAlignment="1">
      <alignment horizontal="center" vertical="center"/>
    </xf>
    <xf numFmtId="0" fontId="0" fillId="690" borderId="5" xfId="0" applyFill="1" applyBorder="1" applyAlignment="1">
      <alignment horizontal="center" vertical="center"/>
    </xf>
    <xf numFmtId="0" fontId="0" fillId="690" borderId="6" xfId="0" applyFill="1" applyBorder="1" applyAlignment="1">
      <alignment horizontal="center" vertical="center"/>
    </xf>
    <xf numFmtId="0" fontId="0" fillId="691" borderId="4" xfId="0" applyFill="1" applyBorder="1" applyAlignment="1">
      <alignment horizontal="center" vertical="center"/>
    </xf>
    <xf numFmtId="0" fontId="0" fillId="691" borderId="5" xfId="0" applyFill="1" applyBorder="1" applyAlignment="1">
      <alignment horizontal="center" vertical="center"/>
    </xf>
    <xf numFmtId="0" fontId="0" fillId="691" borderId="6" xfId="0" applyFill="1" applyBorder="1" applyAlignment="1">
      <alignment horizontal="center" vertical="center"/>
    </xf>
    <xf numFmtId="0" fontId="0" fillId="692" borderId="4" xfId="0" applyFill="1" applyBorder="1" applyAlignment="1">
      <alignment horizontal="center" vertical="center"/>
    </xf>
    <xf numFmtId="0" fontId="0" fillId="692" borderId="5" xfId="0" applyFill="1" applyBorder="1" applyAlignment="1">
      <alignment horizontal="center" vertical="center"/>
    </xf>
    <xf numFmtId="0" fontId="0" fillId="692" borderId="6" xfId="0" applyFill="1" applyBorder="1" applyAlignment="1">
      <alignment horizontal="center" vertical="center"/>
    </xf>
    <xf numFmtId="0" fontId="0" fillId="693" borderId="4" xfId="0" applyFill="1" applyBorder="1" applyAlignment="1">
      <alignment horizontal="center" vertical="center"/>
    </xf>
    <xf numFmtId="0" fontId="0" fillId="693" borderId="5" xfId="0" applyFill="1" applyBorder="1" applyAlignment="1">
      <alignment horizontal="center" vertical="center"/>
    </xf>
    <xf numFmtId="0" fontId="0" fillId="693" borderId="6" xfId="0" applyFill="1" applyBorder="1" applyAlignment="1">
      <alignment horizontal="center" vertical="center"/>
    </xf>
    <xf numFmtId="0" fontId="0" fillId="694" borderId="4" xfId="0" applyFill="1" applyBorder="1" applyAlignment="1">
      <alignment horizontal="center" vertical="center"/>
    </xf>
    <xf numFmtId="0" fontId="0" fillId="694" borderId="5" xfId="0" applyFill="1" applyBorder="1" applyAlignment="1">
      <alignment horizontal="center" vertical="center"/>
    </xf>
    <xf numFmtId="0" fontId="0" fillId="694" borderId="6" xfId="0" applyFill="1" applyBorder="1" applyAlignment="1">
      <alignment horizontal="center" vertical="center"/>
    </xf>
    <xf numFmtId="0" fontId="0" fillId="695" borderId="4" xfId="0" applyFill="1" applyBorder="1" applyAlignment="1">
      <alignment horizontal="center" vertical="center"/>
    </xf>
    <xf numFmtId="0" fontId="0" fillId="695" borderId="5" xfId="0" applyFill="1" applyBorder="1" applyAlignment="1">
      <alignment horizontal="center" vertical="center"/>
    </xf>
    <xf numFmtId="0" fontId="0" fillId="695" borderId="6" xfId="0" applyFill="1" applyBorder="1" applyAlignment="1">
      <alignment horizontal="center" vertical="center"/>
    </xf>
    <xf numFmtId="0" fontId="0" fillId="696" borderId="4" xfId="0" applyFill="1" applyBorder="1" applyAlignment="1">
      <alignment horizontal="center" vertical="center"/>
    </xf>
    <xf numFmtId="0" fontId="0" fillId="696" borderId="5" xfId="0" applyFill="1" applyBorder="1" applyAlignment="1">
      <alignment horizontal="center" vertical="center"/>
    </xf>
    <xf numFmtId="0" fontId="0" fillId="696" borderId="6" xfId="0" applyFill="1" applyBorder="1" applyAlignment="1">
      <alignment horizontal="center" vertical="center"/>
    </xf>
    <xf numFmtId="0" fontId="0" fillId="697" borderId="4" xfId="0" applyFill="1" applyBorder="1" applyAlignment="1">
      <alignment horizontal="center" vertical="center"/>
    </xf>
    <xf numFmtId="0" fontId="0" fillId="697" borderId="5" xfId="0" applyFill="1" applyBorder="1" applyAlignment="1">
      <alignment horizontal="center" vertical="center"/>
    </xf>
    <xf numFmtId="0" fontId="0" fillId="697" borderId="6" xfId="0" applyFill="1" applyBorder="1" applyAlignment="1">
      <alignment horizontal="center" vertical="center"/>
    </xf>
    <xf numFmtId="0" fontId="0" fillId="698" borderId="4" xfId="0" applyFill="1" applyBorder="1" applyAlignment="1">
      <alignment horizontal="center" vertical="center"/>
    </xf>
    <xf numFmtId="0" fontId="0" fillId="698" borderId="5" xfId="0" applyFill="1" applyBorder="1" applyAlignment="1">
      <alignment horizontal="center" vertical="center"/>
    </xf>
    <xf numFmtId="0" fontId="0" fillId="698" borderId="6" xfId="0" applyFill="1" applyBorder="1" applyAlignment="1">
      <alignment horizontal="center" vertical="center"/>
    </xf>
    <xf numFmtId="0" fontId="0" fillId="699" borderId="4" xfId="0" applyFill="1" applyBorder="1" applyAlignment="1">
      <alignment horizontal="center" vertical="center"/>
    </xf>
    <xf numFmtId="0" fontId="0" fillId="699" borderId="5" xfId="0" applyFill="1" applyBorder="1" applyAlignment="1">
      <alignment horizontal="center" vertical="center"/>
    </xf>
    <xf numFmtId="0" fontId="0" fillId="699" borderId="6" xfId="0" applyFill="1" applyBorder="1" applyAlignment="1">
      <alignment horizontal="center" vertical="center"/>
    </xf>
    <xf numFmtId="0" fontId="0" fillId="700" borderId="4" xfId="0" applyFill="1" applyBorder="1" applyAlignment="1">
      <alignment horizontal="center" vertical="center"/>
    </xf>
    <xf numFmtId="0" fontId="0" fillId="700" borderId="5" xfId="0" applyFill="1" applyBorder="1" applyAlignment="1">
      <alignment horizontal="center" vertical="center"/>
    </xf>
    <xf numFmtId="0" fontId="0" fillId="700" borderId="6" xfId="0" applyFill="1" applyBorder="1" applyAlignment="1">
      <alignment horizontal="center" vertical="center"/>
    </xf>
    <xf numFmtId="0" fontId="0" fillId="701" borderId="4" xfId="0" applyFill="1" applyBorder="1" applyAlignment="1">
      <alignment horizontal="center" vertical="center"/>
    </xf>
    <xf numFmtId="0" fontId="0" fillId="701" borderId="5" xfId="0" applyFill="1" applyBorder="1" applyAlignment="1">
      <alignment horizontal="center" vertical="center"/>
    </xf>
    <xf numFmtId="0" fontId="0" fillId="701" borderId="6" xfId="0" applyFill="1" applyBorder="1" applyAlignment="1">
      <alignment horizontal="center" vertical="center"/>
    </xf>
    <xf numFmtId="0" fontId="0" fillId="702" borderId="4" xfId="0" applyFill="1" applyBorder="1" applyAlignment="1">
      <alignment horizontal="center" vertical="center"/>
    </xf>
    <xf numFmtId="0" fontId="0" fillId="702" borderId="5" xfId="0" applyFill="1" applyBorder="1" applyAlignment="1">
      <alignment horizontal="center" vertical="center"/>
    </xf>
    <xf numFmtId="0" fontId="0" fillId="702" borderId="6" xfId="0" applyFill="1" applyBorder="1" applyAlignment="1">
      <alignment horizontal="center" vertical="center"/>
    </xf>
    <xf numFmtId="0" fontId="0" fillId="703" borderId="4" xfId="0" applyFill="1" applyBorder="1" applyAlignment="1">
      <alignment horizontal="center" vertical="center"/>
    </xf>
    <xf numFmtId="0" fontId="0" fillId="703" borderId="5" xfId="0" applyFill="1" applyBorder="1" applyAlignment="1">
      <alignment horizontal="center" vertical="center"/>
    </xf>
    <xf numFmtId="0" fontId="0" fillId="703" borderId="6" xfId="0" applyFill="1" applyBorder="1" applyAlignment="1">
      <alignment horizontal="center" vertical="center"/>
    </xf>
    <xf numFmtId="0" fontId="0" fillId="704" borderId="4" xfId="0" applyFill="1" applyBorder="1" applyAlignment="1">
      <alignment horizontal="center" vertical="center"/>
    </xf>
    <xf numFmtId="0" fontId="0" fillId="704" borderId="5" xfId="0" applyFill="1" applyBorder="1" applyAlignment="1">
      <alignment horizontal="center" vertical="center"/>
    </xf>
    <xf numFmtId="0" fontId="0" fillId="704" borderId="6" xfId="0" applyFill="1" applyBorder="1" applyAlignment="1">
      <alignment horizontal="center" vertical="center"/>
    </xf>
    <xf numFmtId="0" fontId="0" fillId="555" borderId="4" xfId="0" applyFill="1" applyBorder="1" applyAlignment="1">
      <alignment horizontal="center" vertical="center"/>
    </xf>
    <xf numFmtId="0" fontId="0" fillId="555" borderId="5" xfId="0" applyFill="1" applyBorder="1" applyAlignment="1">
      <alignment horizontal="center" vertical="center"/>
    </xf>
    <xf numFmtId="0" fontId="0" fillId="555" borderId="6" xfId="0" applyFill="1" applyBorder="1" applyAlignment="1">
      <alignment horizontal="center" vertical="center"/>
    </xf>
    <xf numFmtId="0" fontId="0" fillId="556" borderId="4" xfId="0" applyFill="1" applyBorder="1" applyAlignment="1">
      <alignment horizontal="center" vertical="center"/>
    </xf>
    <xf numFmtId="0" fontId="0" fillId="556" borderId="5" xfId="0" applyFill="1" applyBorder="1" applyAlignment="1">
      <alignment horizontal="center" vertical="center"/>
    </xf>
    <xf numFmtId="0" fontId="0" fillId="556" borderId="6" xfId="0" applyFill="1" applyBorder="1" applyAlignment="1">
      <alignment horizontal="center" vertical="center"/>
    </xf>
    <xf numFmtId="0" fontId="0" fillId="557" borderId="4" xfId="0" applyFill="1" applyBorder="1" applyAlignment="1">
      <alignment horizontal="center" vertical="center"/>
    </xf>
    <xf numFmtId="0" fontId="0" fillId="557" borderId="5" xfId="0" applyFill="1" applyBorder="1" applyAlignment="1">
      <alignment horizontal="center" vertical="center"/>
    </xf>
    <xf numFmtId="0" fontId="0" fillId="557" borderId="6" xfId="0" applyFill="1" applyBorder="1" applyAlignment="1">
      <alignment horizontal="center" vertical="center"/>
    </xf>
    <xf numFmtId="0" fontId="0" fillId="558" borderId="4" xfId="0" applyFill="1" applyBorder="1" applyAlignment="1">
      <alignment horizontal="center" vertical="center"/>
    </xf>
    <xf numFmtId="0" fontId="0" fillId="558" borderId="5" xfId="0" applyFill="1" applyBorder="1" applyAlignment="1">
      <alignment horizontal="center" vertical="center"/>
    </xf>
    <xf numFmtId="0" fontId="0" fillId="558" borderId="6" xfId="0" applyFill="1" applyBorder="1" applyAlignment="1">
      <alignment horizontal="center" vertical="center"/>
    </xf>
    <xf numFmtId="0" fontId="0" fillId="559" borderId="4" xfId="0" applyFill="1" applyBorder="1" applyAlignment="1">
      <alignment horizontal="center" vertical="center"/>
    </xf>
    <xf numFmtId="0" fontId="0" fillId="559" borderId="5" xfId="0" applyFill="1" applyBorder="1" applyAlignment="1">
      <alignment horizontal="center" vertical="center"/>
    </xf>
    <xf numFmtId="0" fontId="0" fillId="559" borderId="6" xfId="0" applyFill="1" applyBorder="1" applyAlignment="1">
      <alignment horizontal="center" vertical="center"/>
    </xf>
    <xf numFmtId="0" fontId="0" fillId="560" borderId="4" xfId="0" applyFill="1" applyBorder="1" applyAlignment="1">
      <alignment horizontal="center" vertical="center"/>
    </xf>
    <xf numFmtId="0" fontId="0" fillId="560" borderId="5" xfId="0" applyFill="1" applyBorder="1" applyAlignment="1">
      <alignment horizontal="center" vertical="center"/>
    </xf>
    <xf numFmtId="0" fontId="0" fillId="560" borderId="6" xfId="0" applyFill="1" applyBorder="1" applyAlignment="1">
      <alignment horizontal="center" vertical="center"/>
    </xf>
    <xf numFmtId="0" fontId="0" fillId="561" borderId="4" xfId="0" applyFill="1" applyBorder="1" applyAlignment="1">
      <alignment horizontal="center" vertical="center"/>
    </xf>
    <xf numFmtId="0" fontId="0" fillId="561" borderId="5" xfId="0" applyFill="1" applyBorder="1" applyAlignment="1">
      <alignment horizontal="center" vertical="center"/>
    </xf>
    <xf numFmtId="0" fontId="0" fillId="561" borderId="6" xfId="0" applyFill="1" applyBorder="1" applyAlignment="1">
      <alignment horizontal="center" vertical="center"/>
    </xf>
    <xf numFmtId="0" fontId="0" fillId="562" borderId="4" xfId="0" applyFill="1" applyBorder="1" applyAlignment="1">
      <alignment horizontal="center" vertical="center"/>
    </xf>
    <xf numFmtId="0" fontId="0" fillId="562" borderId="5" xfId="0" applyFill="1" applyBorder="1" applyAlignment="1">
      <alignment horizontal="center" vertical="center"/>
    </xf>
    <xf numFmtId="0" fontId="0" fillId="562" borderId="6" xfId="0" applyFill="1" applyBorder="1" applyAlignment="1">
      <alignment horizontal="center" vertical="center"/>
    </xf>
    <xf numFmtId="0" fontId="0" fillId="563" borderId="4" xfId="0" applyFill="1" applyBorder="1" applyAlignment="1">
      <alignment horizontal="center" vertical="center"/>
    </xf>
    <xf numFmtId="0" fontId="0" fillId="563" borderId="5" xfId="0" applyFill="1" applyBorder="1" applyAlignment="1">
      <alignment horizontal="center" vertical="center"/>
    </xf>
    <xf numFmtId="0" fontId="0" fillId="563" borderId="6" xfId="0" applyFill="1" applyBorder="1" applyAlignment="1">
      <alignment horizontal="center" vertical="center"/>
    </xf>
    <xf numFmtId="0" fontId="0" fillId="564" borderId="4" xfId="0" applyFill="1" applyBorder="1" applyAlignment="1">
      <alignment horizontal="center" vertical="center"/>
    </xf>
    <xf numFmtId="0" fontId="0" fillId="564" borderId="5" xfId="0" applyFill="1" applyBorder="1" applyAlignment="1">
      <alignment horizontal="center" vertical="center"/>
    </xf>
    <xf numFmtId="0" fontId="0" fillId="564" borderId="6" xfId="0" applyFill="1" applyBorder="1" applyAlignment="1">
      <alignment horizontal="center" vertical="center"/>
    </xf>
    <xf numFmtId="0" fontId="0" fillId="565" borderId="4" xfId="0" applyFill="1" applyBorder="1" applyAlignment="1">
      <alignment horizontal="center" vertical="center"/>
    </xf>
    <xf numFmtId="0" fontId="0" fillId="565" borderId="5" xfId="0" applyFill="1" applyBorder="1" applyAlignment="1">
      <alignment horizontal="center" vertical="center"/>
    </xf>
    <xf numFmtId="0" fontId="0" fillId="565" borderId="6" xfId="0" applyFill="1" applyBorder="1" applyAlignment="1">
      <alignment horizontal="center" vertical="center"/>
    </xf>
    <xf numFmtId="0" fontId="0" fillId="566" borderId="4" xfId="0" applyFill="1" applyBorder="1" applyAlignment="1">
      <alignment horizontal="center" vertical="center"/>
    </xf>
    <xf numFmtId="0" fontId="0" fillId="566" borderId="5" xfId="0" applyFill="1" applyBorder="1" applyAlignment="1">
      <alignment horizontal="center" vertical="center"/>
    </xf>
    <xf numFmtId="0" fontId="0" fillId="566" borderId="6" xfId="0" applyFill="1" applyBorder="1" applyAlignment="1">
      <alignment horizontal="center" vertical="center"/>
    </xf>
    <xf numFmtId="0" fontId="0" fillId="567" borderId="4" xfId="0" applyFill="1" applyBorder="1" applyAlignment="1">
      <alignment horizontal="center" vertical="center"/>
    </xf>
    <xf numFmtId="0" fontId="0" fillId="567" borderId="5" xfId="0" applyFill="1" applyBorder="1" applyAlignment="1">
      <alignment horizontal="center" vertical="center"/>
    </xf>
    <xf numFmtId="0" fontId="0" fillId="567" borderId="6" xfId="0" applyFill="1" applyBorder="1" applyAlignment="1">
      <alignment horizontal="center" vertical="center"/>
    </xf>
    <xf numFmtId="0" fontId="0" fillId="568" borderId="4" xfId="0" applyFill="1" applyBorder="1" applyAlignment="1">
      <alignment horizontal="center" vertical="center"/>
    </xf>
    <xf numFmtId="0" fontId="0" fillId="568" borderId="5" xfId="0" applyFill="1" applyBorder="1" applyAlignment="1">
      <alignment horizontal="center" vertical="center"/>
    </xf>
    <xf numFmtId="0" fontId="0" fillId="568" borderId="6" xfId="0" applyFill="1" applyBorder="1" applyAlignment="1">
      <alignment horizontal="center" vertical="center"/>
    </xf>
    <xf numFmtId="0" fontId="0" fillId="569" borderId="4" xfId="0" applyFill="1" applyBorder="1" applyAlignment="1">
      <alignment horizontal="center" vertical="center"/>
    </xf>
    <xf numFmtId="0" fontId="0" fillId="569" borderId="5" xfId="0" applyFill="1" applyBorder="1" applyAlignment="1">
      <alignment horizontal="center" vertical="center"/>
    </xf>
    <xf numFmtId="0" fontId="0" fillId="569" borderId="6" xfId="0" applyFill="1" applyBorder="1" applyAlignment="1">
      <alignment horizontal="center" vertical="center"/>
    </xf>
    <xf numFmtId="0" fontId="0" fillId="570" borderId="4" xfId="0" applyFill="1" applyBorder="1" applyAlignment="1">
      <alignment horizontal="center" vertical="center"/>
    </xf>
    <xf numFmtId="0" fontId="0" fillId="570" borderId="5" xfId="0" applyFill="1" applyBorder="1" applyAlignment="1">
      <alignment horizontal="center" vertical="center"/>
    </xf>
    <xf numFmtId="0" fontId="0" fillId="570" borderId="6" xfId="0" applyFill="1" applyBorder="1" applyAlignment="1">
      <alignment horizontal="center" vertical="center"/>
    </xf>
    <xf numFmtId="0" fontId="0" fillId="571" borderId="4" xfId="0" applyFill="1" applyBorder="1" applyAlignment="1">
      <alignment horizontal="center" vertical="center"/>
    </xf>
    <xf numFmtId="0" fontId="0" fillId="571" borderId="5" xfId="0" applyFill="1" applyBorder="1" applyAlignment="1">
      <alignment horizontal="center" vertical="center"/>
    </xf>
    <xf numFmtId="0" fontId="0" fillId="571" borderId="6" xfId="0" applyFill="1" applyBorder="1" applyAlignment="1">
      <alignment horizontal="center" vertical="center"/>
    </xf>
    <xf numFmtId="0" fontId="0" fillId="572" borderId="4" xfId="0" applyFill="1" applyBorder="1" applyAlignment="1">
      <alignment horizontal="center" vertical="center"/>
    </xf>
    <xf numFmtId="0" fontId="0" fillId="572" borderId="5" xfId="0" applyFill="1" applyBorder="1" applyAlignment="1">
      <alignment horizontal="center" vertical="center"/>
    </xf>
    <xf numFmtId="0" fontId="0" fillId="572" borderId="6" xfId="0" applyFill="1" applyBorder="1" applyAlignment="1">
      <alignment horizontal="center" vertical="center"/>
    </xf>
    <xf numFmtId="0" fontId="0" fillId="573" borderId="4" xfId="0" applyFill="1" applyBorder="1" applyAlignment="1">
      <alignment horizontal="center" vertical="center"/>
    </xf>
    <xf numFmtId="0" fontId="0" fillId="573" borderId="5" xfId="0" applyFill="1" applyBorder="1" applyAlignment="1">
      <alignment horizontal="center" vertical="center"/>
    </xf>
    <xf numFmtId="0" fontId="0" fillId="573" borderId="6" xfId="0" applyFill="1" applyBorder="1" applyAlignment="1">
      <alignment horizontal="center" vertical="center"/>
    </xf>
    <xf numFmtId="0" fontId="0" fillId="574" borderId="4" xfId="0" applyFill="1" applyBorder="1" applyAlignment="1">
      <alignment horizontal="center" vertical="center"/>
    </xf>
    <xf numFmtId="0" fontId="0" fillId="574" borderId="5" xfId="0" applyFill="1" applyBorder="1" applyAlignment="1">
      <alignment horizontal="center" vertical="center"/>
    </xf>
    <xf numFmtId="0" fontId="0" fillId="574" borderId="6" xfId="0" applyFill="1" applyBorder="1" applyAlignment="1">
      <alignment horizontal="center" vertical="center"/>
    </xf>
    <xf numFmtId="0" fontId="0" fillId="575" borderId="4" xfId="0" applyFill="1" applyBorder="1" applyAlignment="1">
      <alignment horizontal="center" vertical="center"/>
    </xf>
    <xf numFmtId="0" fontId="0" fillId="575" borderId="5" xfId="0" applyFill="1" applyBorder="1" applyAlignment="1">
      <alignment horizontal="center" vertical="center"/>
    </xf>
    <xf numFmtId="0" fontId="0" fillId="575" borderId="6" xfId="0" applyFill="1" applyBorder="1" applyAlignment="1">
      <alignment horizontal="center" vertical="center"/>
    </xf>
    <xf numFmtId="0" fontId="0" fillId="576" borderId="4" xfId="0" applyFill="1" applyBorder="1" applyAlignment="1">
      <alignment horizontal="center" vertical="center"/>
    </xf>
    <xf numFmtId="0" fontId="0" fillId="576" borderId="5" xfId="0" applyFill="1" applyBorder="1" applyAlignment="1">
      <alignment horizontal="center" vertical="center"/>
    </xf>
    <xf numFmtId="0" fontId="0" fillId="576" borderId="6" xfId="0" applyFill="1" applyBorder="1" applyAlignment="1">
      <alignment horizontal="center" vertical="center"/>
    </xf>
    <xf numFmtId="0" fontId="0" fillId="577" borderId="4" xfId="0" applyFill="1" applyBorder="1" applyAlignment="1">
      <alignment horizontal="center" vertical="center"/>
    </xf>
    <xf numFmtId="0" fontId="0" fillId="577" borderId="5" xfId="0" applyFill="1" applyBorder="1" applyAlignment="1">
      <alignment horizontal="center" vertical="center"/>
    </xf>
    <xf numFmtId="0" fontId="0" fillId="577" borderId="6" xfId="0" applyFill="1" applyBorder="1" applyAlignment="1">
      <alignment horizontal="center" vertical="center"/>
    </xf>
    <xf numFmtId="0" fontId="0" fillId="578" borderId="4" xfId="0" applyFill="1" applyBorder="1" applyAlignment="1">
      <alignment horizontal="center" vertical="center"/>
    </xf>
    <xf numFmtId="0" fontId="0" fillId="578" borderId="5" xfId="0" applyFill="1" applyBorder="1" applyAlignment="1">
      <alignment horizontal="center" vertical="center"/>
    </xf>
    <xf numFmtId="0" fontId="0" fillId="578" borderId="6" xfId="0" applyFill="1" applyBorder="1" applyAlignment="1">
      <alignment horizontal="center" vertical="center"/>
    </xf>
    <xf numFmtId="0" fontId="0" fillId="579" borderId="4" xfId="0" applyFill="1" applyBorder="1" applyAlignment="1">
      <alignment horizontal="center" vertical="center"/>
    </xf>
    <xf numFmtId="0" fontId="0" fillId="579" borderId="5" xfId="0" applyFill="1" applyBorder="1" applyAlignment="1">
      <alignment horizontal="center" vertical="center"/>
    </xf>
    <xf numFmtId="0" fontId="0" fillId="579" borderId="6" xfId="0" applyFill="1" applyBorder="1" applyAlignment="1">
      <alignment horizontal="center" vertical="center"/>
    </xf>
    <xf numFmtId="0" fontId="0" fillId="580" borderId="4" xfId="0" applyFill="1" applyBorder="1" applyAlignment="1">
      <alignment horizontal="center" vertical="center"/>
    </xf>
    <xf numFmtId="0" fontId="0" fillId="580" borderId="5" xfId="0" applyFill="1" applyBorder="1" applyAlignment="1">
      <alignment horizontal="center" vertical="center"/>
    </xf>
    <xf numFmtId="0" fontId="0" fillId="580" borderId="6" xfId="0" applyFill="1" applyBorder="1" applyAlignment="1">
      <alignment horizontal="center" vertical="center"/>
    </xf>
    <xf numFmtId="0" fontId="0" fillId="581" borderId="4" xfId="0" applyFill="1" applyBorder="1" applyAlignment="1">
      <alignment horizontal="center" vertical="center"/>
    </xf>
    <xf numFmtId="0" fontId="0" fillId="581" borderId="5" xfId="0" applyFill="1" applyBorder="1" applyAlignment="1">
      <alignment horizontal="center" vertical="center"/>
    </xf>
    <xf numFmtId="0" fontId="0" fillId="581" borderId="6" xfId="0" applyFill="1" applyBorder="1" applyAlignment="1">
      <alignment horizontal="center" vertical="center"/>
    </xf>
    <xf numFmtId="0" fontId="0" fillId="582" borderId="4" xfId="0" applyFill="1" applyBorder="1" applyAlignment="1">
      <alignment horizontal="center" vertical="center"/>
    </xf>
    <xf numFmtId="0" fontId="0" fillId="582" borderId="5" xfId="0" applyFill="1" applyBorder="1" applyAlignment="1">
      <alignment horizontal="center" vertical="center"/>
    </xf>
    <xf numFmtId="0" fontId="0" fillId="582" borderId="6" xfId="0" applyFill="1" applyBorder="1" applyAlignment="1">
      <alignment horizontal="center" vertical="center"/>
    </xf>
    <xf numFmtId="0" fontId="0" fillId="583" borderId="4" xfId="0" applyFill="1" applyBorder="1" applyAlignment="1">
      <alignment horizontal="center" vertical="center"/>
    </xf>
    <xf numFmtId="0" fontId="0" fillId="583" borderId="5" xfId="0" applyFill="1" applyBorder="1" applyAlignment="1">
      <alignment horizontal="center" vertical="center"/>
    </xf>
    <xf numFmtId="0" fontId="0" fillId="583" borderId="6" xfId="0" applyFill="1" applyBorder="1" applyAlignment="1">
      <alignment horizontal="center" vertical="center"/>
    </xf>
    <xf numFmtId="0" fontId="0" fillId="584" borderId="4" xfId="0" applyFill="1" applyBorder="1" applyAlignment="1">
      <alignment horizontal="center" vertical="center"/>
    </xf>
    <xf numFmtId="0" fontId="0" fillId="584" borderId="5" xfId="0" applyFill="1" applyBorder="1" applyAlignment="1">
      <alignment horizontal="center" vertical="center"/>
    </xf>
    <xf numFmtId="0" fontId="0" fillId="584" borderId="6" xfId="0" applyFill="1" applyBorder="1" applyAlignment="1">
      <alignment horizontal="center" vertical="center"/>
    </xf>
    <xf numFmtId="0" fontId="0" fillId="585" borderId="4" xfId="0" applyFill="1" applyBorder="1" applyAlignment="1">
      <alignment horizontal="center" vertical="center"/>
    </xf>
    <xf numFmtId="0" fontId="0" fillId="585" borderId="5" xfId="0" applyFill="1" applyBorder="1" applyAlignment="1">
      <alignment horizontal="center" vertical="center"/>
    </xf>
    <xf numFmtId="0" fontId="0" fillId="585" borderId="6" xfId="0" applyFill="1" applyBorder="1" applyAlignment="1">
      <alignment horizontal="center" vertical="center"/>
    </xf>
    <xf numFmtId="0" fontId="0" fillId="586" borderId="4" xfId="0" applyFill="1" applyBorder="1" applyAlignment="1">
      <alignment horizontal="center" vertical="center"/>
    </xf>
    <xf numFmtId="0" fontId="0" fillId="586" borderId="5" xfId="0" applyFill="1" applyBorder="1" applyAlignment="1">
      <alignment horizontal="center" vertical="center"/>
    </xf>
    <xf numFmtId="0" fontId="0" fillId="586" borderId="6" xfId="0" applyFill="1" applyBorder="1" applyAlignment="1">
      <alignment horizontal="center" vertical="center"/>
    </xf>
    <xf numFmtId="0" fontId="0" fillId="587" borderId="4" xfId="0" applyFill="1" applyBorder="1" applyAlignment="1">
      <alignment horizontal="center" vertical="center"/>
    </xf>
    <xf numFmtId="0" fontId="0" fillId="587" borderId="5" xfId="0" applyFill="1" applyBorder="1" applyAlignment="1">
      <alignment horizontal="center" vertical="center"/>
    </xf>
    <xf numFmtId="0" fontId="0" fillId="587" borderId="6" xfId="0" applyFill="1" applyBorder="1" applyAlignment="1">
      <alignment horizontal="center" vertical="center"/>
    </xf>
    <xf numFmtId="0" fontId="0" fillId="588" borderId="4" xfId="0" applyFill="1" applyBorder="1" applyAlignment="1">
      <alignment horizontal="center" vertical="center"/>
    </xf>
    <xf numFmtId="0" fontId="0" fillId="588" borderId="5" xfId="0" applyFill="1" applyBorder="1" applyAlignment="1">
      <alignment horizontal="center" vertical="center"/>
    </xf>
    <xf numFmtId="0" fontId="0" fillId="588" borderId="6" xfId="0" applyFill="1" applyBorder="1" applyAlignment="1">
      <alignment horizontal="center" vertical="center"/>
    </xf>
    <xf numFmtId="0" fontId="0" fillId="589" borderId="4" xfId="0" applyFill="1" applyBorder="1" applyAlignment="1">
      <alignment horizontal="center" vertical="center"/>
    </xf>
    <xf numFmtId="0" fontId="0" fillId="589" borderId="5" xfId="0" applyFill="1" applyBorder="1" applyAlignment="1">
      <alignment horizontal="center" vertical="center"/>
    </xf>
    <xf numFmtId="0" fontId="0" fillId="589" borderId="6" xfId="0" applyFill="1" applyBorder="1" applyAlignment="1">
      <alignment horizontal="center" vertical="center"/>
    </xf>
    <xf numFmtId="0" fontId="0" fillId="590" borderId="4" xfId="0" applyFill="1" applyBorder="1" applyAlignment="1">
      <alignment horizontal="center" vertical="center"/>
    </xf>
    <xf numFmtId="0" fontId="0" fillId="590" borderId="5" xfId="0" applyFill="1" applyBorder="1" applyAlignment="1">
      <alignment horizontal="center" vertical="center"/>
    </xf>
    <xf numFmtId="0" fontId="0" fillId="590" borderId="6" xfId="0" applyFill="1" applyBorder="1" applyAlignment="1">
      <alignment horizontal="center" vertical="center"/>
    </xf>
    <xf numFmtId="0" fontId="0" fillId="591" borderId="4" xfId="0" applyFill="1" applyBorder="1" applyAlignment="1">
      <alignment horizontal="center" vertical="center"/>
    </xf>
    <xf numFmtId="0" fontId="0" fillId="591" borderId="5" xfId="0" applyFill="1" applyBorder="1" applyAlignment="1">
      <alignment horizontal="center" vertical="center"/>
    </xf>
    <xf numFmtId="0" fontId="0" fillId="591" borderId="6" xfId="0" applyFill="1" applyBorder="1" applyAlignment="1">
      <alignment horizontal="center" vertical="center"/>
    </xf>
    <xf numFmtId="0" fontId="0" fillId="592" borderId="4" xfId="0" applyFill="1" applyBorder="1" applyAlignment="1">
      <alignment horizontal="center" vertical="center"/>
    </xf>
    <xf numFmtId="0" fontId="0" fillId="592" borderId="5" xfId="0" applyFill="1" applyBorder="1" applyAlignment="1">
      <alignment horizontal="center" vertical="center"/>
    </xf>
    <xf numFmtId="0" fontId="0" fillId="592" borderId="6" xfId="0" applyFill="1" applyBorder="1" applyAlignment="1">
      <alignment horizontal="center" vertical="center"/>
    </xf>
    <xf numFmtId="0" fontId="0" fillId="593" borderId="4" xfId="0" applyFill="1" applyBorder="1" applyAlignment="1">
      <alignment horizontal="center" vertical="center"/>
    </xf>
    <xf numFmtId="0" fontId="0" fillId="593" borderId="5" xfId="0" applyFill="1" applyBorder="1" applyAlignment="1">
      <alignment horizontal="center" vertical="center"/>
    </xf>
    <xf numFmtId="0" fontId="0" fillId="593" borderId="6" xfId="0" applyFill="1" applyBorder="1" applyAlignment="1">
      <alignment horizontal="center" vertical="center"/>
    </xf>
    <xf numFmtId="0" fontId="0" fillId="594" borderId="4" xfId="0" applyFill="1" applyBorder="1" applyAlignment="1">
      <alignment horizontal="center" vertical="center"/>
    </xf>
    <xf numFmtId="0" fontId="0" fillId="594" borderId="5" xfId="0" applyFill="1" applyBorder="1" applyAlignment="1">
      <alignment horizontal="center" vertical="center"/>
    </xf>
    <xf numFmtId="0" fontId="0" fillId="594" borderId="6" xfId="0" applyFill="1" applyBorder="1" applyAlignment="1">
      <alignment horizontal="center" vertical="center"/>
    </xf>
    <xf numFmtId="0" fontId="0" fillId="595" borderId="4" xfId="0" applyFill="1" applyBorder="1" applyAlignment="1">
      <alignment horizontal="center" vertical="center"/>
    </xf>
    <xf numFmtId="0" fontId="0" fillId="595" borderId="5" xfId="0" applyFill="1" applyBorder="1" applyAlignment="1">
      <alignment horizontal="center" vertical="center"/>
    </xf>
    <xf numFmtId="0" fontId="0" fillId="595" borderId="6" xfId="0" applyFill="1" applyBorder="1" applyAlignment="1">
      <alignment horizontal="center" vertical="center"/>
    </xf>
    <xf numFmtId="0" fontId="0" fillId="596" borderId="4" xfId="0" applyFill="1" applyBorder="1" applyAlignment="1">
      <alignment horizontal="center" vertical="center"/>
    </xf>
    <xf numFmtId="0" fontId="0" fillId="596" borderId="5" xfId="0" applyFill="1" applyBorder="1" applyAlignment="1">
      <alignment horizontal="center" vertical="center"/>
    </xf>
    <xf numFmtId="0" fontId="0" fillId="596" borderId="6" xfId="0" applyFill="1" applyBorder="1" applyAlignment="1">
      <alignment horizontal="center" vertical="center"/>
    </xf>
    <xf numFmtId="0" fontId="0" fillId="597" borderId="4" xfId="0" applyFill="1" applyBorder="1" applyAlignment="1">
      <alignment horizontal="center" vertical="center"/>
    </xf>
    <xf numFmtId="0" fontId="0" fillId="597" borderId="5" xfId="0" applyFill="1" applyBorder="1" applyAlignment="1">
      <alignment horizontal="center" vertical="center"/>
    </xf>
    <xf numFmtId="0" fontId="0" fillId="597" borderId="6" xfId="0" applyFill="1" applyBorder="1" applyAlignment="1">
      <alignment horizontal="center" vertical="center"/>
    </xf>
    <xf numFmtId="0" fontId="0" fillId="598" borderId="4" xfId="0" applyFill="1" applyBorder="1" applyAlignment="1">
      <alignment horizontal="center" vertical="center"/>
    </xf>
    <xf numFmtId="0" fontId="0" fillId="598" borderId="5" xfId="0" applyFill="1" applyBorder="1" applyAlignment="1">
      <alignment horizontal="center" vertical="center"/>
    </xf>
    <xf numFmtId="0" fontId="0" fillId="598" borderId="6" xfId="0" applyFill="1" applyBorder="1" applyAlignment="1">
      <alignment horizontal="center" vertical="center"/>
    </xf>
    <xf numFmtId="0" fontId="0" fillId="599" borderId="4" xfId="0" applyFill="1" applyBorder="1" applyAlignment="1">
      <alignment horizontal="center" vertical="center"/>
    </xf>
    <xf numFmtId="0" fontId="0" fillId="599" borderId="5" xfId="0" applyFill="1" applyBorder="1" applyAlignment="1">
      <alignment horizontal="center" vertical="center"/>
    </xf>
    <xf numFmtId="0" fontId="0" fillId="599" borderId="6" xfId="0" applyFill="1" applyBorder="1" applyAlignment="1">
      <alignment horizontal="center" vertical="center"/>
    </xf>
    <xf numFmtId="0" fontId="0" fillId="600" borderId="4" xfId="0" applyFill="1" applyBorder="1" applyAlignment="1">
      <alignment horizontal="center" vertical="center"/>
    </xf>
    <xf numFmtId="0" fontId="0" fillId="600" borderId="5" xfId="0" applyFill="1" applyBorder="1" applyAlignment="1">
      <alignment horizontal="center" vertical="center"/>
    </xf>
    <xf numFmtId="0" fontId="0" fillId="600" borderId="6" xfId="0" applyFill="1" applyBorder="1" applyAlignment="1">
      <alignment horizontal="center" vertical="center"/>
    </xf>
    <xf numFmtId="0" fontId="0" fillId="601" borderId="4" xfId="0" applyFill="1" applyBorder="1" applyAlignment="1">
      <alignment horizontal="center" vertical="center"/>
    </xf>
    <xf numFmtId="0" fontId="0" fillId="601" borderId="5" xfId="0" applyFill="1" applyBorder="1" applyAlignment="1">
      <alignment horizontal="center" vertical="center"/>
    </xf>
    <xf numFmtId="0" fontId="0" fillId="601" borderId="6" xfId="0" applyFill="1" applyBorder="1" applyAlignment="1">
      <alignment horizontal="center" vertical="center"/>
    </xf>
    <xf numFmtId="0" fontId="0" fillId="602" borderId="4" xfId="0" applyFill="1" applyBorder="1" applyAlignment="1">
      <alignment horizontal="center" vertical="center"/>
    </xf>
    <xf numFmtId="0" fontId="0" fillId="602" borderId="5" xfId="0" applyFill="1" applyBorder="1" applyAlignment="1">
      <alignment horizontal="center" vertical="center"/>
    </xf>
    <xf numFmtId="0" fontId="0" fillId="602" borderId="6" xfId="0" applyFill="1" applyBorder="1" applyAlignment="1">
      <alignment horizontal="center" vertical="center"/>
    </xf>
    <xf numFmtId="0" fontId="0" fillId="603" borderId="4" xfId="0" applyFill="1" applyBorder="1" applyAlignment="1">
      <alignment horizontal="center" vertical="center"/>
    </xf>
    <xf numFmtId="0" fontId="0" fillId="603" borderId="5" xfId="0" applyFill="1" applyBorder="1" applyAlignment="1">
      <alignment horizontal="center" vertical="center"/>
    </xf>
    <xf numFmtId="0" fontId="0" fillId="603" borderId="6" xfId="0" applyFill="1" applyBorder="1" applyAlignment="1">
      <alignment horizontal="center" vertical="center"/>
    </xf>
    <xf numFmtId="0" fontId="0" fillId="604" borderId="4" xfId="0" applyFill="1" applyBorder="1" applyAlignment="1">
      <alignment horizontal="center" vertical="center"/>
    </xf>
    <xf numFmtId="0" fontId="0" fillId="604" borderId="5" xfId="0" applyFill="1" applyBorder="1" applyAlignment="1">
      <alignment horizontal="center" vertical="center"/>
    </xf>
    <xf numFmtId="0" fontId="0" fillId="604" borderId="6" xfId="0" applyFill="1" applyBorder="1" applyAlignment="1">
      <alignment horizontal="center" vertical="center"/>
    </xf>
    <xf numFmtId="0" fontId="0" fillId="455" borderId="4" xfId="0" applyFill="1" applyBorder="1" applyAlignment="1">
      <alignment horizontal="center" vertical="center"/>
    </xf>
    <xf numFmtId="0" fontId="0" fillId="455" borderId="5" xfId="0" applyFill="1" applyBorder="1" applyAlignment="1">
      <alignment horizontal="center" vertical="center"/>
    </xf>
    <xf numFmtId="0" fontId="0" fillId="455" borderId="6" xfId="0" applyFill="1" applyBorder="1" applyAlignment="1">
      <alignment horizontal="center" vertical="center"/>
    </xf>
    <xf numFmtId="0" fontId="0" fillId="456" borderId="4" xfId="0" applyFill="1" applyBorder="1" applyAlignment="1">
      <alignment horizontal="center" vertical="center"/>
    </xf>
    <xf numFmtId="0" fontId="0" fillId="456" borderId="5" xfId="0" applyFill="1" applyBorder="1" applyAlignment="1">
      <alignment horizontal="center" vertical="center"/>
    </xf>
    <xf numFmtId="0" fontId="0" fillId="456" borderId="6" xfId="0" applyFill="1" applyBorder="1" applyAlignment="1">
      <alignment horizontal="center" vertical="center"/>
    </xf>
    <xf numFmtId="0" fontId="0" fillId="457" borderId="4" xfId="0" applyFill="1" applyBorder="1" applyAlignment="1">
      <alignment horizontal="center" vertical="center"/>
    </xf>
    <xf numFmtId="0" fontId="0" fillId="457" borderId="5" xfId="0" applyFill="1" applyBorder="1" applyAlignment="1">
      <alignment horizontal="center" vertical="center"/>
    </xf>
    <xf numFmtId="0" fontId="0" fillId="457" borderId="6" xfId="0" applyFill="1" applyBorder="1" applyAlignment="1">
      <alignment horizontal="center" vertical="center"/>
    </xf>
    <xf numFmtId="0" fontId="0" fillId="458" borderId="4" xfId="0" applyFill="1" applyBorder="1" applyAlignment="1">
      <alignment horizontal="center" vertical="center"/>
    </xf>
    <xf numFmtId="0" fontId="0" fillId="458" borderId="5" xfId="0" applyFill="1" applyBorder="1" applyAlignment="1">
      <alignment horizontal="center" vertical="center"/>
    </xf>
    <xf numFmtId="0" fontId="0" fillId="458" borderId="6" xfId="0" applyFill="1" applyBorder="1" applyAlignment="1">
      <alignment horizontal="center" vertical="center"/>
    </xf>
    <xf numFmtId="0" fontId="0" fillId="459" borderId="4" xfId="0" applyFill="1" applyBorder="1" applyAlignment="1">
      <alignment horizontal="center" vertical="center"/>
    </xf>
    <xf numFmtId="0" fontId="0" fillId="459" borderId="5" xfId="0" applyFill="1" applyBorder="1" applyAlignment="1">
      <alignment horizontal="center" vertical="center"/>
    </xf>
    <xf numFmtId="0" fontId="0" fillId="459" borderId="6" xfId="0" applyFill="1" applyBorder="1" applyAlignment="1">
      <alignment horizontal="center" vertical="center"/>
    </xf>
    <xf numFmtId="0" fontId="0" fillId="460" borderId="4" xfId="0" applyFill="1" applyBorder="1" applyAlignment="1">
      <alignment horizontal="center" vertical="center"/>
    </xf>
    <xf numFmtId="0" fontId="0" fillId="460" borderId="5" xfId="0" applyFill="1" applyBorder="1" applyAlignment="1">
      <alignment horizontal="center" vertical="center"/>
    </xf>
    <xf numFmtId="0" fontId="0" fillId="460" borderId="6" xfId="0" applyFill="1" applyBorder="1" applyAlignment="1">
      <alignment horizontal="center" vertical="center"/>
    </xf>
    <xf numFmtId="0" fontId="0" fillId="461" borderId="4" xfId="0" applyFill="1" applyBorder="1" applyAlignment="1">
      <alignment horizontal="center" vertical="center"/>
    </xf>
    <xf numFmtId="0" fontId="0" fillId="461" borderId="5" xfId="0" applyFill="1" applyBorder="1" applyAlignment="1">
      <alignment horizontal="center" vertical="center"/>
    </xf>
    <xf numFmtId="0" fontId="0" fillId="461" borderId="6" xfId="0" applyFill="1" applyBorder="1" applyAlignment="1">
      <alignment horizontal="center" vertical="center"/>
    </xf>
    <xf numFmtId="0" fontId="0" fillId="462" borderId="4" xfId="0" applyFill="1" applyBorder="1" applyAlignment="1">
      <alignment horizontal="center" vertical="center"/>
    </xf>
    <xf numFmtId="0" fontId="0" fillId="462" borderId="5" xfId="0" applyFill="1" applyBorder="1" applyAlignment="1">
      <alignment horizontal="center" vertical="center"/>
    </xf>
    <xf numFmtId="0" fontId="0" fillId="462" borderId="6" xfId="0" applyFill="1" applyBorder="1" applyAlignment="1">
      <alignment horizontal="center" vertical="center"/>
    </xf>
    <xf numFmtId="0" fontId="0" fillId="463" borderId="4" xfId="0" applyFill="1" applyBorder="1" applyAlignment="1">
      <alignment horizontal="center" vertical="center"/>
    </xf>
    <xf numFmtId="0" fontId="0" fillId="463" borderId="5" xfId="0" applyFill="1" applyBorder="1" applyAlignment="1">
      <alignment horizontal="center" vertical="center"/>
    </xf>
    <xf numFmtId="0" fontId="0" fillId="463" borderId="6" xfId="0" applyFill="1" applyBorder="1" applyAlignment="1">
      <alignment horizontal="center" vertical="center"/>
    </xf>
    <xf numFmtId="0" fontId="0" fillId="464" borderId="4" xfId="0" applyFill="1" applyBorder="1" applyAlignment="1">
      <alignment horizontal="center" vertical="center"/>
    </xf>
    <xf numFmtId="0" fontId="0" fillId="464" borderId="5" xfId="0" applyFill="1" applyBorder="1" applyAlignment="1">
      <alignment horizontal="center" vertical="center"/>
    </xf>
    <xf numFmtId="0" fontId="0" fillId="464" borderId="6" xfId="0" applyFill="1" applyBorder="1" applyAlignment="1">
      <alignment horizontal="center" vertical="center"/>
    </xf>
    <xf numFmtId="0" fontId="0" fillId="465" borderId="4" xfId="0" applyFill="1" applyBorder="1" applyAlignment="1">
      <alignment horizontal="center" vertical="center"/>
    </xf>
    <xf numFmtId="0" fontId="0" fillId="465" borderId="5" xfId="0" applyFill="1" applyBorder="1" applyAlignment="1">
      <alignment horizontal="center" vertical="center"/>
    </xf>
    <xf numFmtId="0" fontId="0" fillId="465" borderId="6" xfId="0" applyFill="1" applyBorder="1" applyAlignment="1">
      <alignment horizontal="center" vertical="center"/>
    </xf>
    <xf numFmtId="0" fontId="0" fillId="466" borderId="4" xfId="0" applyFill="1" applyBorder="1" applyAlignment="1">
      <alignment horizontal="center" vertical="center"/>
    </xf>
    <xf numFmtId="0" fontId="0" fillId="466" borderId="5" xfId="0" applyFill="1" applyBorder="1" applyAlignment="1">
      <alignment horizontal="center" vertical="center"/>
    </xf>
    <xf numFmtId="0" fontId="0" fillId="466" borderId="6" xfId="0" applyFill="1" applyBorder="1" applyAlignment="1">
      <alignment horizontal="center" vertical="center"/>
    </xf>
    <xf numFmtId="0" fontId="0" fillId="467" borderId="4" xfId="0" applyFill="1" applyBorder="1" applyAlignment="1">
      <alignment horizontal="center" vertical="center"/>
    </xf>
    <xf numFmtId="0" fontId="0" fillId="467" borderId="5" xfId="0" applyFill="1" applyBorder="1" applyAlignment="1">
      <alignment horizontal="center" vertical="center"/>
    </xf>
    <xf numFmtId="0" fontId="0" fillId="467" borderId="6" xfId="0" applyFill="1" applyBorder="1" applyAlignment="1">
      <alignment horizontal="center" vertical="center"/>
    </xf>
    <xf numFmtId="0" fontId="0" fillId="468" borderId="4" xfId="0" applyFill="1" applyBorder="1" applyAlignment="1">
      <alignment horizontal="center" vertical="center"/>
    </xf>
    <xf numFmtId="0" fontId="0" fillId="468" borderId="5" xfId="0" applyFill="1" applyBorder="1" applyAlignment="1">
      <alignment horizontal="center" vertical="center"/>
    </xf>
    <xf numFmtId="0" fontId="0" fillId="468" borderId="6" xfId="0" applyFill="1" applyBorder="1" applyAlignment="1">
      <alignment horizontal="center" vertical="center"/>
    </xf>
    <xf numFmtId="0" fontId="0" fillId="469" borderId="4" xfId="0" applyFill="1" applyBorder="1" applyAlignment="1">
      <alignment horizontal="center" vertical="center"/>
    </xf>
    <xf numFmtId="0" fontId="0" fillId="469" borderId="5" xfId="0" applyFill="1" applyBorder="1" applyAlignment="1">
      <alignment horizontal="center" vertical="center"/>
    </xf>
    <xf numFmtId="0" fontId="0" fillId="469" borderId="6" xfId="0" applyFill="1" applyBorder="1" applyAlignment="1">
      <alignment horizontal="center" vertical="center"/>
    </xf>
    <xf numFmtId="0" fontId="0" fillId="470" borderId="4" xfId="0" applyFill="1" applyBorder="1" applyAlignment="1">
      <alignment horizontal="center" vertical="center"/>
    </xf>
    <xf numFmtId="0" fontId="0" fillId="470" borderId="5" xfId="0" applyFill="1" applyBorder="1" applyAlignment="1">
      <alignment horizontal="center" vertical="center"/>
    </xf>
    <xf numFmtId="0" fontId="0" fillId="470" borderId="6" xfId="0" applyFill="1" applyBorder="1" applyAlignment="1">
      <alignment horizontal="center" vertical="center"/>
    </xf>
    <xf numFmtId="0" fontId="0" fillId="471" borderId="4" xfId="0" applyFill="1" applyBorder="1" applyAlignment="1">
      <alignment horizontal="center" vertical="center"/>
    </xf>
    <xf numFmtId="0" fontId="0" fillId="471" borderId="5" xfId="0" applyFill="1" applyBorder="1" applyAlignment="1">
      <alignment horizontal="center" vertical="center"/>
    </xf>
    <xf numFmtId="0" fontId="0" fillId="471" borderId="6" xfId="0" applyFill="1" applyBorder="1" applyAlignment="1">
      <alignment horizontal="center" vertical="center"/>
    </xf>
    <xf numFmtId="0" fontId="0" fillId="472" borderId="4" xfId="0" applyFill="1" applyBorder="1" applyAlignment="1">
      <alignment horizontal="center" vertical="center"/>
    </xf>
    <xf numFmtId="0" fontId="0" fillId="472" borderId="5" xfId="0" applyFill="1" applyBorder="1" applyAlignment="1">
      <alignment horizontal="center" vertical="center"/>
    </xf>
    <xf numFmtId="0" fontId="0" fillId="472" borderId="6" xfId="0" applyFill="1" applyBorder="1" applyAlignment="1">
      <alignment horizontal="center" vertical="center"/>
    </xf>
    <xf numFmtId="0" fontId="0" fillId="473" borderId="4" xfId="0" applyFill="1" applyBorder="1" applyAlignment="1">
      <alignment horizontal="center" vertical="center"/>
    </xf>
    <xf numFmtId="0" fontId="0" fillId="473" borderId="5" xfId="0" applyFill="1" applyBorder="1" applyAlignment="1">
      <alignment horizontal="center" vertical="center"/>
    </xf>
    <xf numFmtId="0" fontId="0" fillId="473" borderId="6" xfId="0" applyFill="1" applyBorder="1" applyAlignment="1">
      <alignment horizontal="center" vertical="center"/>
    </xf>
    <xf numFmtId="0" fontId="0" fillId="474" borderId="4" xfId="0" applyFill="1" applyBorder="1" applyAlignment="1">
      <alignment horizontal="center" vertical="center"/>
    </xf>
    <xf numFmtId="0" fontId="0" fillId="474" borderId="5" xfId="0" applyFill="1" applyBorder="1" applyAlignment="1">
      <alignment horizontal="center" vertical="center"/>
    </xf>
    <xf numFmtId="0" fontId="0" fillId="474" borderId="6" xfId="0" applyFill="1" applyBorder="1" applyAlignment="1">
      <alignment horizontal="center" vertical="center"/>
    </xf>
    <xf numFmtId="0" fontId="0" fillId="475" borderId="4" xfId="0" applyFill="1" applyBorder="1" applyAlignment="1">
      <alignment horizontal="center" vertical="center"/>
    </xf>
    <xf numFmtId="0" fontId="0" fillId="475" borderId="5" xfId="0" applyFill="1" applyBorder="1" applyAlignment="1">
      <alignment horizontal="center" vertical="center"/>
    </xf>
    <xf numFmtId="0" fontId="0" fillId="475" borderId="6" xfId="0" applyFill="1" applyBorder="1" applyAlignment="1">
      <alignment horizontal="center" vertical="center"/>
    </xf>
    <xf numFmtId="0" fontId="0" fillId="476" borderId="4" xfId="0" applyFill="1" applyBorder="1" applyAlignment="1">
      <alignment horizontal="center" vertical="center"/>
    </xf>
    <xf numFmtId="0" fontId="0" fillId="476" borderId="5" xfId="0" applyFill="1" applyBorder="1" applyAlignment="1">
      <alignment horizontal="center" vertical="center"/>
    </xf>
    <xf numFmtId="0" fontId="0" fillId="476" borderId="6" xfId="0" applyFill="1" applyBorder="1" applyAlignment="1">
      <alignment horizontal="center" vertical="center"/>
    </xf>
    <xf numFmtId="0" fontId="0" fillId="477" borderId="4" xfId="0" applyFill="1" applyBorder="1" applyAlignment="1">
      <alignment horizontal="center" vertical="center"/>
    </xf>
    <xf numFmtId="0" fontId="0" fillId="477" borderId="5" xfId="0" applyFill="1" applyBorder="1" applyAlignment="1">
      <alignment horizontal="center" vertical="center"/>
    </xf>
    <xf numFmtId="0" fontId="0" fillId="477" borderId="6" xfId="0" applyFill="1" applyBorder="1" applyAlignment="1">
      <alignment horizontal="center" vertical="center"/>
    </xf>
    <xf numFmtId="0" fontId="0" fillId="478" borderId="4" xfId="0" applyFill="1" applyBorder="1" applyAlignment="1">
      <alignment horizontal="center" vertical="center"/>
    </xf>
    <xf numFmtId="0" fontId="0" fillId="478" borderId="5" xfId="0" applyFill="1" applyBorder="1" applyAlignment="1">
      <alignment horizontal="center" vertical="center"/>
    </xf>
    <xf numFmtId="0" fontId="0" fillId="478" borderId="6" xfId="0" applyFill="1" applyBorder="1" applyAlignment="1">
      <alignment horizontal="center" vertical="center"/>
    </xf>
    <xf numFmtId="0" fontId="0" fillId="479" borderId="4" xfId="0" applyFill="1" applyBorder="1" applyAlignment="1">
      <alignment horizontal="center" vertical="center"/>
    </xf>
    <xf numFmtId="0" fontId="0" fillId="479" borderId="5" xfId="0" applyFill="1" applyBorder="1" applyAlignment="1">
      <alignment horizontal="center" vertical="center"/>
    </xf>
    <xf numFmtId="0" fontId="0" fillId="479" borderId="6" xfId="0" applyFill="1" applyBorder="1" applyAlignment="1">
      <alignment horizontal="center" vertical="center"/>
    </xf>
    <xf numFmtId="0" fontId="0" fillId="480" borderId="4" xfId="0" applyFill="1" applyBorder="1" applyAlignment="1">
      <alignment horizontal="center" vertical="center"/>
    </xf>
    <xf numFmtId="0" fontId="0" fillId="480" borderId="5" xfId="0" applyFill="1" applyBorder="1" applyAlignment="1">
      <alignment horizontal="center" vertical="center"/>
    </xf>
    <xf numFmtId="0" fontId="0" fillId="480" borderId="6" xfId="0" applyFill="1" applyBorder="1" applyAlignment="1">
      <alignment horizontal="center" vertical="center"/>
    </xf>
    <xf numFmtId="0" fontId="0" fillId="481" borderId="4" xfId="0" applyFill="1" applyBorder="1" applyAlignment="1">
      <alignment horizontal="center" vertical="center"/>
    </xf>
    <xf numFmtId="0" fontId="0" fillId="481" borderId="5" xfId="0" applyFill="1" applyBorder="1" applyAlignment="1">
      <alignment horizontal="center" vertical="center"/>
    </xf>
    <xf numFmtId="0" fontId="0" fillId="481" borderId="6" xfId="0" applyFill="1" applyBorder="1" applyAlignment="1">
      <alignment horizontal="center" vertical="center"/>
    </xf>
    <xf numFmtId="0" fontId="0" fillId="482" borderId="4" xfId="0" applyFill="1" applyBorder="1" applyAlignment="1">
      <alignment horizontal="center" vertical="center"/>
    </xf>
    <xf numFmtId="0" fontId="0" fillId="482" borderId="5" xfId="0" applyFill="1" applyBorder="1" applyAlignment="1">
      <alignment horizontal="center" vertical="center"/>
    </xf>
    <xf numFmtId="0" fontId="0" fillId="482" borderId="6" xfId="0" applyFill="1" applyBorder="1" applyAlignment="1">
      <alignment horizontal="center" vertical="center"/>
    </xf>
    <xf numFmtId="0" fontId="0" fillId="483" borderId="4" xfId="0" applyFill="1" applyBorder="1" applyAlignment="1">
      <alignment horizontal="center" vertical="center"/>
    </xf>
    <xf numFmtId="0" fontId="0" fillId="483" borderId="5" xfId="0" applyFill="1" applyBorder="1" applyAlignment="1">
      <alignment horizontal="center" vertical="center"/>
    </xf>
    <xf numFmtId="0" fontId="0" fillId="483" borderId="6" xfId="0" applyFill="1" applyBorder="1" applyAlignment="1">
      <alignment horizontal="center" vertical="center"/>
    </xf>
    <xf numFmtId="0" fontId="0" fillId="484" borderId="4" xfId="0" applyFill="1" applyBorder="1" applyAlignment="1">
      <alignment horizontal="center" vertical="center"/>
    </xf>
    <xf numFmtId="0" fontId="0" fillId="484" borderId="5" xfId="0" applyFill="1" applyBorder="1" applyAlignment="1">
      <alignment horizontal="center" vertical="center"/>
    </xf>
    <xf numFmtId="0" fontId="0" fillId="484" borderId="6" xfId="0" applyFill="1" applyBorder="1" applyAlignment="1">
      <alignment horizontal="center" vertical="center"/>
    </xf>
    <xf numFmtId="0" fontId="0" fillId="485" borderId="4" xfId="0" applyFill="1" applyBorder="1" applyAlignment="1">
      <alignment horizontal="center" vertical="center"/>
    </xf>
    <xf numFmtId="0" fontId="0" fillId="485" borderId="5" xfId="0" applyFill="1" applyBorder="1" applyAlignment="1">
      <alignment horizontal="center" vertical="center"/>
    </xf>
    <xf numFmtId="0" fontId="0" fillId="485" borderId="6" xfId="0" applyFill="1" applyBorder="1" applyAlignment="1">
      <alignment horizontal="center" vertical="center"/>
    </xf>
    <xf numFmtId="0" fontId="0" fillId="486" borderId="4" xfId="0" applyFill="1" applyBorder="1" applyAlignment="1">
      <alignment horizontal="center" vertical="center"/>
    </xf>
    <xf numFmtId="0" fontId="0" fillId="486" borderId="5" xfId="0" applyFill="1" applyBorder="1" applyAlignment="1">
      <alignment horizontal="center" vertical="center"/>
    </xf>
    <xf numFmtId="0" fontId="0" fillId="486" borderId="6" xfId="0" applyFill="1" applyBorder="1" applyAlignment="1">
      <alignment horizontal="center" vertical="center"/>
    </xf>
    <xf numFmtId="0" fontId="0" fillId="487" borderId="4" xfId="0" applyFill="1" applyBorder="1" applyAlignment="1">
      <alignment horizontal="center" vertical="center"/>
    </xf>
    <xf numFmtId="0" fontId="0" fillId="487" borderId="5" xfId="0" applyFill="1" applyBorder="1" applyAlignment="1">
      <alignment horizontal="center" vertical="center"/>
    </xf>
    <xf numFmtId="0" fontId="0" fillId="487" borderId="6" xfId="0" applyFill="1" applyBorder="1" applyAlignment="1">
      <alignment horizontal="center" vertical="center"/>
    </xf>
    <xf numFmtId="0" fontId="0" fillId="488" borderId="4" xfId="0" applyFill="1" applyBorder="1" applyAlignment="1">
      <alignment horizontal="center" vertical="center"/>
    </xf>
    <xf numFmtId="0" fontId="0" fillId="488" borderId="5" xfId="0" applyFill="1" applyBorder="1" applyAlignment="1">
      <alignment horizontal="center" vertical="center"/>
    </xf>
    <xf numFmtId="0" fontId="0" fillId="488" borderId="6" xfId="0" applyFill="1" applyBorder="1" applyAlignment="1">
      <alignment horizontal="center" vertical="center"/>
    </xf>
    <xf numFmtId="0" fontId="0" fillId="489" borderId="4" xfId="0" applyFill="1" applyBorder="1" applyAlignment="1">
      <alignment horizontal="center" vertical="center"/>
    </xf>
    <xf numFmtId="0" fontId="0" fillId="489" borderId="5" xfId="0" applyFill="1" applyBorder="1" applyAlignment="1">
      <alignment horizontal="center" vertical="center"/>
    </xf>
    <xf numFmtId="0" fontId="0" fillId="489" borderId="6" xfId="0" applyFill="1" applyBorder="1" applyAlignment="1">
      <alignment horizontal="center" vertical="center"/>
    </xf>
    <xf numFmtId="0" fontId="0" fillId="490" borderId="4" xfId="0" applyFill="1" applyBorder="1" applyAlignment="1">
      <alignment horizontal="center" vertical="center"/>
    </xf>
    <xf numFmtId="0" fontId="0" fillId="490" borderId="5" xfId="0" applyFill="1" applyBorder="1" applyAlignment="1">
      <alignment horizontal="center" vertical="center"/>
    </xf>
    <xf numFmtId="0" fontId="0" fillId="490" borderId="6" xfId="0" applyFill="1" applyBorder="1" applyAlignment="1">
      <alignment horizontal="center" vertical="center"/>
    </xf>
    <xf numFmtId="0" fontId="0" fillId="491" borderId="4" xfId="0" applyFill="1" applyBorder="1" applyAlignment="1">
      <alignment horizontal="center" vertical="center"/>
    </xf>
    <xf numFmtId="0" fontId="0" fillId="491" borderId="5" xfId="0" applyFill="1" applyBorder="1" applyAlignment="1">
      <alignment horizontal="center" vertical="center"/>
    </xf>
    <xf numFmtId="0" fontId="0" fillId="491" borderId="6" xfId="0" applyFill="1" applyBorder="1" applyAlignment="1">
      <alignment horizontal="center" vertical="center"/>
    </xf>
    <xf numFmtId="0" fontId="0" fillId="492" borderId="4" xfId="0" applyFill="1" applyBorder="1" applyAlignment="1">
      <alignment horizontal="center" vertical="center"/>
    </xf>
    <xf numFmtId="0" fontId="0" fillId="492" borderId="5" xfId="0" applyFill="1" applyBorder="1" applyAlignment="1">
      <alignment horizontal="center" vertical="center"/>
    </xf>
    <xf numFmtId="0" fontId="0" fillId="492" borderId="6" xfId="0" applyFill="1" applyBorder="1" applyAlignment="1">
      <alignment horizontal="center" vertical="center"/>
    </xf>
    <xf numFmtId="0" fontId="0" fillId="493" borderId="4" xfId="0" applyFill="1" applyBorder="1" applyAlignment="1">
      <alignment horizontal="center" vertical="center"/>
    </xf>
    <xf numFmtId="0" fontId="0" fillId="493" borderId="5" xfId="0" applyFill="1" applyBorder="1" applyAlignment="1">
      <alignment horizontal="center" vertical="center"/>
    </xf>
    <xf numFmtId="0" fontId="0" fillId="493" borderId="6" xfId="0" applyFill="1" applyBorder="1" applyAlignment="1">
      <alignment horizontal="center" vertical="center"/>
    </xf>
    <xf numFmtId="0" fontId="0" fillId="494" borderId="4" xfId="0" applyFill="1" applyBorder="1" applyAlignment="1">
      <alignment horizontal="center" vertical="center"/>
    </xf>
    <xf numFmtId="0" fontId="0" fillId="494" borderId="5" xfId="0" applyFill="1" applyBorder="1" applyAlignment="1">
      <alignment horizontal="center" vertical="center"/>
    </xf>
    <xf numFmtId="0" fontId="0" fillId="494" borderId="6" xfId="0" applyFill="1" applyBorder="1" applyAlignment="1">
      <alignment horizontal="center" vertical="center"/>
    </xf>
    <xf numFmtId="0" fontId="0" fillId="495" borderId="4" xfId="0" applyFill="1" applyBorder="1" applyAlignment="1">
      <alignment horizontal="center" vertical="center"/>
    </xf>
    <xf numFmtId="0" fontId="0" fillId="495" borderId="5" xfId="0" applyFill="1" applyBorder="1" applyAlignment="1">
      <alignment horizontal="center" vertical="center"/>
    </xf>
    <xf numFmtId="0" fontId="0" fillId="495" borderId="6" xfId="0" applyFill="1" applyBorder="1" applyAlignment="1">
      <alignment horizontal="center" vertical="center"/>
    </xf>
    <xf numFmtId="0" fontId="0" fillId="496" borderId="4" xfId="0" applyFill="1" applyBorder="1" applyAlignment="1">
      <alignment horizontal="center" vertical="center"/>
    </xf>
    <xf numFmtId="0" fontId="0" fillId="496" borderId="5" xfId="0" applyFill="1" applyBorder="1" applyAlignment="1">
      <alignment horizontal="center" vertical="center"/>
    </xf>
    <xf numFmtId="0" fontId="0" fillId="496" borderId="6" xfId="0" applyFill="1" applyBorder="1" applyAlignment="1">
      <alignment horizontal="center" vertical="center"/>
    </xf>
    <xf numFmtId="0" fontId="0" fillId="497" borderId="4" xfId="0" applyFill="1" applyBorder="1" applyAlignment="1">
      <alignment horizontal="center" vertical="center"/>
    </xf>
    <xf numFmtId="0" fontId="0" fillId="497" borderId="5" xfId="0" applyFill="1" applyBorder="1" applyAlignment="1">
      <alignment horizontal="center" vertical="center"/>
    </xf>
    <xf numFmtId="0" fontId="0" fillId="497" borderId="6" xfId="0" applyFill="1" applyBorder="1" applyAlignment="1">
      <alignment horizontal="center" vertical="center"/>
    </xf>
    <xf numFmtId="0" fontId="0" fillId="498" borderId="4" xfId="0" applyFill="1" applyBorder="1" applyAlignment="1">
      <alignment horizontal="center" vertical="center"/>
    </xf>
    <xf numFmtId="0" fontId="0" fillId="498" borderId="5" xfId="0" applyFill="1" applyBorder="1" applyAlignment="1">
      <alignment horizontal="center" vertical="center"/>
    </xf>
    <xf numFmtId="0" fontId="0" fillId="498" borderId="6" xfId="0" applyFill="1" applyBorder="1" applyAlignment="1">
      <alignment horizontal="center" vertical="center"/>
    </xf>
    <xf numFmtId="0" fontId="0" fillId="499" borderId="4" xfId="0" applyFill="1" applyBorder="1" applyAlignment="1">
      <alignment horizontal="center" vertical="center"/>
    </xf>
    <xf numFmtId="0" fontId="0" fillId="499" borderId="5" xfId="0" applyFill="1" applyBorder="1" applyAlignment="1">
      <alignment horizontal="center" vertical="center"/>
    </xf>
    <xf numFmtId="0" fontId="0" fillId="499" borderId="6" xfId="0" applyFill="1" applyBorder="1" applyAlignment="1">
      <alignment horizontal="center" vertical="center"/>
    </xf>
    <xf numFmtId="0" fontId="0" fillId="500" borderId="4" xfId="0" applyFill="1" applyBorder="1" applyAlignment="1">
      <alignment horizontal="center" vertical="center"/>
    </xf>
    <xf numFmtId="0" fontId="0" fillId="500" borderId="5" xfId="0" applyFill="1" applyBorder="1" applyAlignment="1">
      <alignment horizontal="center" vertical="center"/>
    </xf>
    <xf numFmtId="0" fontId="0" fillId="500" borderId="6" xfId="0" applyFill="1" applyBorder="1" applyAlignment="1">
      <alignment horizontal="center" vertical="center"/>
    </xf>
    <xf numFmtId="0" fontId="0" fillId="501" borderId="4" xfId="0" applyFill="1" applyBorder="1" applyAlignment="1">
      <alignment horizontal="center" vertical="center"/>
    </xf>
    <xf numFmtId="0" fontId="0" fillId="501" borderId="5" xfId="0" applyFill="1" applyBorder="1" applyAlignment="1">
      <alignment horizontal="center" vertical="center"/>
    </xf>
    <xf numFmtId="0" fontId="0" fillId="501" borderId="6" xfId="0" applyFill="1" applyBorder="1" applyAlignment="1">
      <alignment horizontal="center" vertical="center"/>
    </xf>
    <xf numFmtId="0" fontId="0" fillId="502" borderId="4" xfId="0" applyFill="1" applyBorder="1" applyAlignment="1">
      <alignment horizontal="center" vertical="center"/>
    </xf>
    <xf numFmtId="0" fontId="0" fillId="502" borderId="5" xfId="0" applyFill="1" applyBorder="1" applyAlignment="1">
      <alignment horizontal="center" vertical="center"/>
    </xf>
    <xf numFmtId="0" fontId="0" fillId="502" borderId="6" xfId="0" applyFill="1" applyBorder="1" applyAlignment="1">
      <alignment horizontal="center" vertical="center"/>
    </xf>
    <xf numFmtId="0" fontId="0" fillId="503" borderId="4" xfId="0" applyFill="1" applyBorder="1" applyAlignment="1">
      <alignment horizontal="center" vertical="center"/>
    </xf>
    <xf numFmtId="0" fontId="0" fillId="503" borderId="5" xfId="0" applyFill="1" applyBorder="1" applyAlignment="1">
      <alignment horizontal="center" vertical="center"/>
    </xf>
    <xf numFmtId="0" fontId="0" fillId="503" borderId="6" xfId="0" applyFill="1" applyBorder="1" applyAlignment="1">
      <alignment horizontal="center" vertical="center"/>
    </xf>
    <xf numFmtId="0" fontId="0" fillId="504" borderId="4" xfId="0" applyFill="1" applyBorder="1" applyAlignment="1">
      <alignment horizontal="center" vertical="center"/>
    </xf>
    <xf numFmtId="0" fontId="0" fillId="504" borderId="5" xfId="0" applyFill="1" applyBorder="1" applyAlignment="1">
      <alignment horizontal="center" vertical="center"/>
    </xf>
    <xf numFmtId="0" fontId="0" fillId="504" borderId="6" xfId="0" applyFill="1" applyBorder="1" applyAlignment="1">
      <alignment horizontal="center" vertical="center"/>
    </xf>
    <xf numFmtId="0" fontId="0" fillId="355" borderId="4" xfId="0" applyFill="1" applyBorder="1" applyAlignment="1">
      <alignment horizontal="center" vertical="center"/>
    </xf>
    <xf numFmtId="0" fontId="0" fillId="355" borderId="5" xfId="0" applyFill="1" applyBorder="1" applyAlignment="1">
      <alignment horizontal="center" vertical="center"/>
    </xf>
    <xf numFmtId="0" fontId="0" fillId="355" borderId="6" xfId="0" applyFill="1" applyBorder="1" applyAlignment="1">
      <alignment horizontal="center" vertical="center"/>
    </xf>
    <xf numFmtId="0" fontId="0" fillId="356" borderId="4" xfId="0" applyFill="1" applyBorder="1" applyAlignment="1">
      <alignment horizontal="center" vertical="center"/>
    </xf>
    <xf numFmtId="0" fontId="0" fillId="356" borderId="5" xfId="0" applyFill="1" applyBorder="1" applyAlignment="1">
      <alignment horizontal="center" vertical="center"/>
    </xf>
    <xf numFmtId="0" fontId="0" fillId="356" borderId="6" xfId="0" applyFill="1" applyBorder="1" applyAlignment="1">
      <alignment horizontal="center" vertical="center"/>
    </xf>
    <xf numFmtId="0" fontId="0" fillId="357" borderId="4" xfId="0" applyFill="1" applyBorder="1" applyAlignment="1">
      <alignment horizontal="center" vertical="center"/>
    </xf>
    <xf numFmtId="0" fontId="0" fillId="357" borderId="5" xfId="0" applyFill="1" applyBorder="1" applyAlignment="1">
      <alignment horizontal="center" vertical="center"/>
    </xf>
    <xf numFmtId="0" fontId="0" fillId="357" borderId="6" xfId="0" applyFill="1" applyBorder="1" applyAlignment="1">
      <alignment horizontal="center" vertical="center"/>
    </xf>
    <xf numFmtId="0" fontId="0" fillId="358" borderId="4" xfId="0" applyFill="1" applyBorder="1" applyAlignment="1">
      <alignment horizontal="center" vertical="center"/>
    </xf>
    <xf numFmtId="0" fontId="0" fillId="358" borderId="5" xfId="0" applyFill="1" applyBorder="1" applyAlignment="1">
      <alignment horizontal="center" vertical="center"/>
    </xf>
    <xf numFmtId="0" fontId="0" fillId="358" borderId="6" xfId="0" applyFill="1" applyBorder="1" applyAlignment="1">
      <alignment horizontal="center" vertical="center"/>
    </xf>
    <xf numFmtId="0" fontId="0" fillId="359" borderId="4" xfId="0" applyFill="1" applyBorder="1" applyAlignment="1">
      <alignment horizontal="center" vertical="center"/>
    </xf>
    <xf numFmtId="0" fontId="0" fillId="359" borderId="5" xfId="0" applyFill="1" applyBorder="1" applyAlignment="1">
      <alignment horizontal="center" vertical="center"/>
    </xf>
    <xf numFmtId="0" fontId="0" fillId="359" borderId="6" xfId="0" applyFill="1" applyBorder="1" applyAlignment="1">
      <alignment horizontal="center" vertical="center"/>
    </xf>
    <xf numFmtId="0" fontId="0" fillId="360" borderId="4" xfId="0" applyFill="1" applyBorder="1" applyAlignment="1">
      <alignment horizontal="center" vertical="center"/>
    </xf>
    <xf numFmtId="0" fontId="0" fillId="360" borderId="5" xfId="0" applyFill="1" applyBorder="1" applyAlignment="1">
      <alignment horizontal="center" vertical="center"/>
    </xf>
    <xf numFmtId="0" fontId="0" fillId="360" borderId="6" xfId="0" applyFill="1" applyBorder="1" applyAlignment="1">
      <alignment horizontal="center" vertical="center"/>
    </xf>
    <xf numFmtId="0" fontId="0" fillId="361" borderId="4" xfId="0" applyFill="1" applyBorder="1" applyAlignment="1">
      <alignment horizontal="center" vertical="center"/>
    </xf>
    <xf numFmtId="0" fontId="0" fillId="361" borderId="5" xfId="0" applyFill="1" applyBorder="1" applyAlignment="1">
      <alignment horizontal="center" vertical="center"/>
    </xf>
    <xf numFmtId="0" fontId="0" fillId="361" borderId="6" xfId="0" applyFill="1" applyBorder="1" applyAlignment="1">
      <alignment horizontal="center" vertical="center"/>
    </xf>
    <xf numFmtId="0" fontId="0" fillId="362" borderId="4" xfId="0" applyFill="1" applyBorder="1" applyAlignment="1">
      <alignment horizontal="center" vertical="center"/>
    </xf>
    <xf numFmtId="0" fontId="0" fillId="362" borderId="5" xfId="0" applyFill="1" applyBorder="1" applyAlignment="1">
      <alignment horizontal="center" vertical="center"/>
    </xf>
    <xf numFmtId="0" fontId="0" fillId="362" borderId="6" xfId="0" applyFill="1" applyBorder="1" applyAlignment="1">
      <alignment horizontal="center" vertical="center"/>
    </xf>
    <xf numFmtId="0" fontId="0" fillId="363" borderId="4" xfId="0" applyFill="1" applyBorder="1" applyAlignment="1">
      <alignment horizontal="center" vertical="center"/>
    </xf>
    <xf numFmtId="0" fontId="0" fillId="363" borderId="5" xfId="0" applyFill="1" applyBorder="1" applyAlignment="1">
      <alignment horizontal="center" vertical="center"/>
    </xf>
    <xf numFmtId="0" fontId="0" fillId="363" borderId="6" xfId="0" applyFill="1" applyBorder="1" applyAlignment="1">
      <alignment horizontal="center" vertical="center"/>
    </xf>
    <xf numFmtId="0" fontId="0" fillId="364" borderId="4" xfId="0" applyFill="1" applyBorder="1" applyAlignment="1">
      <alignment horizontal="center" vertical="center"/>
    </xf>
    <xf numFmtId="0" fontId="0" fillId="364" borderId="5" xfId="0" applyFill="1" applyBorder="1" applyAlignment="1">
      <alignment horizontal="center" vertical="center"/>
    </xf>
    <xf numFmtId="0" fontId="0" fillId="364" borderId="6" xfId="0" applyFill="1" applyBorder="1" applyAlignment="1">
      <alignment horizontal="center" vertical="center"/>
    </xf>
    <xf numFmtId="0" fontId="0" fillId="365" borderId="4" xfId="0" applyFill="1" applyBorder="1" applyAlignment="1">
      <alignment horizontal="center" vertical="center"/>
    </xf>
    <xf numFmtId="0" fontId="0" fillId="365" borderId="5" xfId="0" applyFill="1" applyBorder="1" applyAlignment="1">
      <alignment horizontal="center" vertical="center"/>
    </xf>
    <xf numFmtId="0" fontId="0" fillId="365" borderId="6" xfId="0" applyFill="1" applyBorder="1" applyAlignment="1">
      <alignment horizontal="center" vertical="center"/>
    </xf>
    <xf numFmtId="0" fontId="0" fillId="366" borderId="4" xfId="0" applyFill="1" applyBorder="1" applyAlignment="1">
      <alignment horizontal="center" vertical="center"/>
    </xf>
    <xf numFmtId="0" fontId="0" fillId="366" borderId="5" xfId="0" applyFill="1" applyBorder="1" applyAlignment="1">
      <alignment horizontal="center" vertical="center"/>
    </xf>
    <xf numFmtId="0" fontId="0" fillId="366" borderId="6" xfId="0" applyFill="1" applyBorder="1" applyAlignment="1">
      <alignment horizontal="center" vertical="center"/>
    </xf>
    <xf numFmtId="0" fontId="0" fillId="367" borderId="4" xfId="0" applyFill="1" applyBorder="1" applyAlignment="1">
      <alignment horizontal="center" vertical="center"/>
    </xf>
    <xf numFmtId="0" fontId="0" fillId="367" borderId="5" xfId="0" applyFill="1" applyBorder="1" applyAlignment="1">
      <alignment horizontal="center" vertical="center"/>
    </xf>
    <xf numFmtId="0" fontId="0" fillId="367" borderId="6" xfId="0" applyFill="1" applyBorder="1" applyAlignment="1">
      <alignment horizontal="center" vertical="center"/>
    </xf>
    <xf numFmtId="0" fontId="0" fillId="368" borderId="4" xfId="0" applyFill="1" applyBorder="1" applyAlignment="1">
      <alignment horizontal="center" vertical="center"/>
    </xf>
    <xf numFmtId="0" fontId="0" fillId="368" borderId="5" xfId="0" applyFill="1" applyBorder="1" applyAlignment="1">
      <alignment horizontal="center" vertical="center"/>
    </xf>
    <xf numFmtId="0" fontId="0" fillId="368" borderId="6" xfId="0" applyFill="1" applyBorder="1" applyAlignment="1">
      <alignment horizontal="center" vertical="center"/>
    </xf>
    <xf numFmtId="0" fontId="0" fillId="369" borderId="4" xfId="0" applyFill="1" applyBorder="1" applyAlignment="1">
      <alignment horizontal="center" vertical="center"/>
    </xf>
    <xf numFmtId="0" fontId="0" fillId="369" borderId="5" xfId="0" applyFill="1" applyBorder="1" applyAlignment="1">
      <alignment horizontal="center" vertical="center"/>
    </xf>
    <xf numFmtId="0" fontId="0" fillId="369" borderId="6" xfId="0" applyFill="1" applyBorder="1" applyAlignment="1">
      <alignment horizontal="center" vertical="center"/>
    </xf>
    <xf numFmtId="0" fontId="0" fillId="370" borderId="4" xfId="0" applyFill="1" applyBorder="1" applyAlignment="1">
      <alignment horizontal="center" vertical="center"/>
    </xf>
    <xf numFmtId="0" fontId="0" fillId="370" borderId="5" xfId="0" applyFill="1" applyBorder="1" applyAlignment="1">
      <alignment horizontal="center" vertical="center"/>
    </xf>
    <xf numFmtId="0" fontId="0" fillId="370" borderId="6" xfId="0" applyFill="1" applyBorder="1" applyAlignment="1">
      <alignment horizontal="center" vertical="center"/>
    </xf>
    <xf numFmtId="0" fontId="0" fillId="371" borderId="4" xfId="0" applyFill="1" applyBorder="1" applyAlignment="1">
      <alignment horizontal="center" vertical="center"/>
    </xf>
    <xf numFmtId="0" fontId="0" fillId="371" borderId="5" xfId="0" applyFill="1" applyBorder="1" applyAlignment="1">
      <alignment horizontal="center" vertical="center"/>
    </xf>
    <xf numFmtId="0" fontId="0" fillId="371" borderId="6" xfId="0" applyFill="1" applyBorder="1" applyAlignment="1">
      <alignment horizontal="center" vertical="center"/>
    </xf>
    <xf numFmtId="0" fontId="0" fillId="372" borderId="4" xfId="0" applyFill="1" applyBorder="1" applyAlignment="1">
      <alignment horizontal="center" vertical="center"/>
    </xf>
    <xf numFmtId="0" fontId="0" fillId="372" borderId="5" xfId="0" applyFill="1" applyBorder="1" applyAlignment="1">
      <alignment horizontal="center" vertical="center"/>
    </xf>
    <xf numFmtId="0" fontId="0" fillId="372" borderId="6" xfId="0" applyFill="1" applyBorder="1" applyAlignment="1">
      <alignment horizontal="center" vertical="center"/>
    </xf>
    <xf numFmtId="0" fontId="0" fillId="373" borderId="4" xfId="0" applyFill="1" applyBorder="1" applyAlignment="1">
      <alignment horizontal="center" vertical="center"/>
    </xf>
    <xf numFmtId="0" fontId="0" fillId="373" borderId="5" xfId="0" applyFill="1" applyBorder="1" applyAlignment="1">
      <alignment horizontal="center" vertical="center"/>
    </xf>
    <xf numFmtId="0" fontId="0" fillId="373" borderId="6" xfId="0" applyFill="1" applyBorder="1" applyAlignment="1">
      <alignment horizontal="center" vertical="center"/>
    </xf>
    <xf numFmtId="0" fontId="0" fillId="374" borderId="4" xfId="0" applyFill="1" applyBorder="1" applyAlignment="1">
      <alignment horizontal="center" vertical="center"/>
    </xf>
    <xf numFmtId="0" fontId="0" fillId="374" borderId="5" xfId="0" applyFill="1" applyBorder="1" applyAlignment="1">
      <alignment horizontal="center" vertical="center"/>
    </xf>
    <xf numFmtId="0" fontId="0" fillId="374" borderId="6" xfId="0" applyFill="1" applyBorder="1" applyAlignment="1">
      <alignment horizontal="center" vertical="center"/>
    </xf>
    <xf numFmtId="0" fontId="0" fillId="375" borderId="4" xfId="0" applyFill="1" applyBorder="1" applyAlignment="1">
      <alignment horizontal="center" vertical="center"/>
    </xf>
    <xf numFmtId="0" fontId="0" fillId="375" borderId="5" xfId="0" applyFill="1" applyBorder="1" applyAlignment="1">
      <alignment horizontal="center" vertical="center"/>
    </xf>
    <xf numFmtId="0" fontId="0" fillId="375" borderId="6" xfId="0" applyFill="1" applyBorder="1" applyAlignment="1">
      <alignment horizontal="center" vertical="center"/>
    </xf>
    <xf numFmtId="0" fontId="0" fillId="376" borderId="4" xfId="0" applyFill="1" applyBorder="1" applyAlignment="1">
      <alignment horizontal="center" vertical="center"/>
    </xf>
    <xf numFmtId="0" fontId="0" fillId="376" borderId="5" xfId="0" applyFill="1" applyBorder="1" applyAlignment="1">
      <alignment horizontal="center" vertical="center"/>
    </xf>
    <xf numFmtId="0" fontId="0" fillId="376" borderId="6" xfId="0" applyFill="1" applyBorder="1" applyAlignment="1">
      <alignment horizontal="center" vertical="center"/>
    </xf>
    <xf numFmtId="0" fontId="0" fillId="377" borderId="4" xfId="0" applyFill="1" applyBorder="1" applyAlignment="1">
      <alignment horizontal="center" vertical="center"/>
    </xf>
    <xf numFmtId="0" fontId="0" fillId="377" borderId="5" xfId="0" applyFill="1" applyBorder="1" applyAlignment="1">
      <alignment horizontal="center" vertical="center"/>
    </xf>
    <xf numFmtId="0" fontId="0" fillId="377" borderId="6" xfId="0" applyFill="1" applyBorder="1" applyAlignment="1">
      <alignment horizontal="center" vertical="center"/>
    </xf>
    <xf numFmtId="0" fontId="0" fillId="378" borderId="4" xfId="0" applyFill="1" applyBorder="1" applyAlignment="1">
      <alignment horizontal="center" vertical="center"/>
    </xf>
    <xf numFmtId="0" fontId="0" fillId="378" borderId="5" xfId="0" applyFill="1" applyBorder="1" applyAlignment="1">
      <alignment horizontal="center" vertical="center"/>
    </xf>
    <xf numFmtId="0" fontId="0" fillId="378" borderId="6" xfId="0" applyFill="1" applyBorder="1" applyAlignment="1">
      <alignment horizontal="center" vertical="center"/>
    </xf>
    <xf numFmtId="0" fontId="0" fillId="379" borderId="4" xfId="0" applyFill="1" applyBorder="1" applyAlignment="1">
      <alignment horizontal="center" vertical="center"/>
    </xf>
    <xf numFmtId="0" fontId="0" fillId="379" borderId="5" xfId="0" applyFill="1" applyBorder="1" applyAlignment="1">
      <alignment horizontal="center" vertical="center"/>
    </xf>
    <xf numFmtId="0" fontId="0" fillId="379" borderId="6" xfId="0" applyFill="1" applyBorder="1" applyAlignment="1">
      <alignment horizontal="center" vertical="center"/>
    </xf>
    <xf numFmtId="0" fontId="0" fillId="380" borderId="4" xfId="0" applyFill="1" applyBorder="1" applyAlignment="1">
      <alignment horizontal="center" vertical="center"/>
    </xf>
    <xf numFmtId="0" fontId="0" fillId="380" borderId="5" xfId="0" applyFill="1" applyBorder="1" applyAlignment="1">
      <alignment horizontal="center" vertical="center"/>
    </xf>
    <xf numFmtId="0" fontId="0" fillId="380" borderId="6" xfId="0" applyFill="1" applyBorder="1" applyAlignment="1">
      <alignment horizontal="center" vertical="center"/>
    </xf>
    <xf numFmtId="0" fontId="0" fillId="381" borderId="4" xfId="0" applyFill="1" applyBorder="1" applyAlignment="1">
      <alignment horizontal="center" vertical="center"/>
    </xf>
    <xf numFmtId="0" fontId="0" fillId="381" borderId="5" xfId="0" applyFill="1" applyBorder="1" applyAlignment="1">
      <alignment horizontal="center" vertical="center"/>
    </xf>
    <xf numFmtId="0" fontId="0" fillId="381" borderId="6" xfId="0" applyFill="1" applyBorder="1" applyAlignment="1">
      <alignment horizontal="center" vertical="center"/>
    </xf>
    <xf numFmtId="0" fontId="0" fillId="382" borderId="4" xfId="0" applyFill="1" applyBorder="1" applyAlignment="1">
      <alignment horizontal="center" vertical="center"/>
    </xf>
    <xf numFmtId="0" fontId="0" fillId="382" borderId="5" xfId="0" applyFill="1" applyBorder="1" applyAlignment="1">
      <alignment horizontal="center" vertical="center"/>
    </xf>
    <xf numFmtId="0" fontId="0" fillId="382" borderId="6" xfId="0" applyFill="1" applyBorder="1" applyAlignment="1">
      <alignment horizontal="center" vertical="center"/>
    </xf>
    <xf numFmtId="0" fontId="0" fillId="383" borderId="4" xfId="0" applyFill="1" applyBorder="1" applyAlignment="1">
      <alignment horizontal="center" vertical="center"/>
    </xf>
    <xf numFmtId="0" fontId="0" fillId="383" borderId="5" xfId="0" applyFill="1" applyBorder="1" applyAlignment="1">
      <alignment horizontal="center" vertical="center"/>
    </xf>
    <xf numFmtId="0" fontId="0" fillId="383" borderId="6" xfId="0" applyFill="1" applyBorder="1" applyAlignment="1">
      <alignment horizontal="center" vertical="center"/>
    </xf>
    <xf numFmtId="0" fontId="0" fillId="384" borderId="4" xfId="0" applyFill="1" applyBorder="1" applyAlignment="1">
      <alignment horizontal="center" vertical="center"/>
    </xf>
    <xf numFmtId="0" fontId="0" fillId="384" borderId="5" xfId="0" applyFill="1" applyBorder="1" applyAlignment="1">
      <alignment horizontal="center" vertical="center"/>
    </xf>
    <xf numFmtId="0" fontId="0" fillId="384" borderId="6" xfId="0" applyFill="1" applyBorder="1" applyAlignment="1">
      <alignment horizontal="center" vertical="center"/>
    </xf>
    <xf numFmtId="0" fontId="0" fillId="385" borderId="4" xfId="0" applyFill="1" applyBorder="1" applyAlignment="1">
      <alignment horizontal="center" vertical="center"/>
    </xf>
    <xf numFmtId="0" fontId="0" fillId="385" borderId="5" xfId="0" applyFill="1" applyBorder="1" applyAlignment="1">
      <alignment horizontal="center" vertical="center"/>
    </xf>
    <xf numFmtId="0" fontId="0" fillId="385" borderId="6" xfId="0" applyFill="1" applyBorder="1" applyAlignment="1">
      <alignment horizontal="center" vertical="center"/>
    </xf>
    <xf numFmtId="0" fontId="0" fillId="386" borderId="4" xfId="0" applyFill="1" applyBorder="1" applyAlignment="1">
      <alignment horizontal="center" vertical="center"/>
    </xf>
    <xf numFmtId="0" fontId="0" fillId="386" borderId="5" xfId="0" applyFill="1" applyBorder="1" applyAlignment="1">
      <alignment horizontal="center" vertical="center"/>
    </xf>
    <xf numFmtId="0" fontId="0" fillId="386" borderId="6" xfId="0" applyFill="1" applyBorder="1" applyAlignment="1">
      <alignment horizontal="center" vertical="center"/>
    </xf>
    <xf numFmtId="0" fontId="0" fillId="387" borderId="4" xfId="0" applyFill="1" applyBorder="1" applyAlignment="1">
      <alignment horizontal="center" vertical="center"/>
    </xf>
    <xf numFmtId="0" fontId="0" fillId="387" borderId="5" xfId="0" applyFill="1" applyBorder="1" applyAlignment="1">
      <alignment horizontal="center" vertical="center"/>
    </xf>
    <xf numFmtId="0" fontId="0" fillId="387" borderId="6" xfId="0" applyFill="1" applyBorder="1" applyAlignment="1">
      <alignment horizontal="center" vertical="center"/>
    </xf>
    <xf numFmtId="0" fontId="0" fillId="388" borderId="4" xfId="0" applyFill="1" applyBorder="1" applyAlignment="1">
      <alignment horizontal="center" vertical="center"/>
    </xf>
    <xf numFmtId="0" fontId="0" fillId="388" borderId="5" xfId="0" applyFill="1" applyBorder="1" applyAlignment="1">
      <alignment horizontal="center" vertical="center"/>
    </xf>
    <xf numFmtId="0" fontId="0" fillId="388" borderId="6" xfId="0" applyFill="1" applyBorder="1" applyAlignment="1">
      <alignment horizontal="center" vertical="center"/>
    </xf>
    <xf numFmtId="0" fontId="0" fillId="389" borderId="4" xfId="0" applyFill="1" applyBorder="1" applyAlignment="1">
      <alignment horizontal="center" vertical="center"/>
    </xf>
    <xf numFmtId="0" fontId="0" fillId="389" borderId="5" xfId="0" applyFill="1" applyBorder="1" applyAlignment="1">
      <alignment horizontal="center" vertical="center"/>
    </xf>
    <xf numFmtId="0" fontId="0" fillId="389" borderId="6" xfId="0" applyFill="1" applyBorder="1" applyAlignment="1">
      <alignment horizontal="center" vertical="center"/>
    </xf>
    <xf numFmtId="0" fontId="0" fillId="390" borderId="4" xfId="0" applyFill="1" applyBorder="1" applyAlignment="1">
      <alignment horizontal="center" vertical="center"/>
    </xf>
    <xf numFmtId="0" fontId="0" fillId="390" borderId="5" xfId="0" applyFill="1" applyBorder="1" applyAlignment="1">
      <alignment horizontal="center" vertical="center"/>
    </xf>
    <xf numFmtId="0" fontId="0" fillId="390" borderId="6" xfId="0" applyFill="1" applyBorder="1" applyAlignment="1">
      <alignment horizontal="center" vertical="center"/>
    </xf>
    <xf numFmtId="0" fontId="0" fillId="391" borderId="4" xfId="0" applyFill="1" applyBorder="1" applyAlignment="1">
      <alignment horizontal="center" vertical="center"/>
    </xf>
    <xf numFmtId="0" fontId="0" fillId="391" borderId="5" xfId="0" applyFill="1" applyBorder="1" applyAlignment="1">
      <alignment horizontal="center" vertical="center"/>
    </xf>
    <xf numFmtId="0" fontId="0" fillId="391" borderId="6" xfId="0" applyFill="1" applyBorder="1" applyAlignment="1">
      <alignment horizontal="center" vertical="center"/>
    </xf>
    <xf numFmtId="0" fontId="0" fillId="392" borderId="4" xfId="0" applyFill="1" applyBorder="1" applyAlignment="1">
      <alignment horizontal="center" vertical="center"/>
    </xf>
    <xf numFmtId="0" fontId="0" fillId="392" borderId="5" xfId="0" applyFill="1" applyBorder="1" applyAlignment="1">
      <alignment horizontal="center" vertical="center"/>
    </xf>
    <xf numFmtId="0" fontId="0" fillId="392" borderId="6" xfId="0" applyFill="1" applyBorder="1" applyAlignment="1">
      <alignment horizontal="center" vertical="center"/>
    </xf>
    <xf numFmtId="0" fontId="0" fillId="393" borderId="4" xfId="0" applyFill="1" applyBorder="1" applyAlignment="1">
      <alignment horizontal="center" vertical="center"/>
    </xf>
    <xf numFmtId="0" fontId="0" fillId="393" borderId="5" xfId="0" applyFill="1" applyBorder="1" applyAlignment="1">
      <alignment horizontal="center" vertical="center"/>
    </xf>
    <xf numFmtId="0" fontId="0" fillId="393" borderId="6" xfId="0" applyFill="1" applyBorder="1" applyAlignment="1">
      <alignment horizontal="center" vertical="center"/>
    </xf>
    <xf numFmtId="0" fontId="0" fillId="394" borderId="4" xfId="0" applyFill="1" applyBorder="1" applyAlignment="1">
      <alignment horizontal="center" vertical="center"/>
    </xf>
    <xf numFmtId="0" fontId="0" fillId="394" borderId="5" xfId="0" applyFill="1" applyBorder="1" applyAlignment="1">
      <alignment horizontal="center" vertical="center"/>
    </xf>
    <xf numFmtId="0" fontId="0" fillId="394" borderId="6" xfId="0" applyFill="1" applyBorder="1" applyAlignment="1">
      <alignment horizontal="center" vertical="center"/>
    </xf>
    <xf numFmtId="0" fontId="0" fillId="395" borderId="4" xfId="0" applyFill="1" applyBorder="1" applyAlignment="1">
      <alignment horizontal="center" vertical="center"/>
    </xf>
    <xf numFmtId="0" fontId="0" fillId="395" borderId="5" xfId="0" applyFill="1" applyBorder="1" applyAlignment="1">
      <alignment horizontal="center" vertical="center"/>
    </xf>
    <xf numFmtId="0" fontId="0" fillId="395" borderId="6" xfId="0" applyFill="1" applyBorder="1" applyAlignment="1">
      <alignment horizontal="center" vertical="center"/>
    </xf>
    <xf numFmtId="0" fontId="0" fillId="396" borderId="4" xfId="0" applyFill="1" applyBorder="1" applyAlignment="1">
      <alignment horizontal="center" vertical="center"/>
    </xf>
    <xf numFmtId="0" fontId="0" fillId="396" borderId="5" xfId="0" applyFill="1" applyBorder="1" applyAlignment="1">
      <alignment horizontal="center" vertical="center"/>
    </xf>
    <xf numFmtId="0" fontId="0" fillId="396" borderId="6" xfId="0" applyFill="1" applyBorder="1" applyAlignment="1">
      <alignment horizontal="center" vertical="center"/>
    </xf>
    <xf numFmtId="0" fontId="0" fillId="397" borderId="4" xfId="0" applyFill="1" applyBorder="1" applyAlignment="1">
      <alignment horizontal="center" vertical="center"/>
    </xf>
    <xf numFmtId="0" fontId="0" fillId="397" borderId="5" xfId="0" applyFill="1" applyBorder="1" applyAlignment="1">
      <alignment horizontal="center" vertical="center"/>
    </xf>
    <xf numFmtId="0" fontId="0" fillId="397" borderId="6" xfId="0" applyFill="1" applyBorder="1" applyAlignment="1">
      <alignment horizontal="center" vertical="center"/>
    </xf>
    <xf numFmtId="0" fontId="0" fillId="398" borderId="4" xfId="0" applyFill="1" applyBorder="1" applyAlignment="1">
      <alignment horizontal="center" vertical="center"/>
    </xf>
    <xf numFmtId="0" fontId="0" fillId="398" borderId="5" xfId="0" applyFill="1" applyBorder="1" applyAlignment="1">
      <alignment horizontal="center" vertical="center"/>
    </xf>
    <xf numFmtId="0" fontId="0" fillId="398" borderId="6" xfId="0" applyFill="1" applyBorder="1" applyAlignment="1">
      <alignment horizontal="center" vertical="center"/>
    </xf>
    <xf numFmtId="0" fontId="0" fillId="399" borderId="4" xfId="0" applyFill="1" applyBorder="1" applyAlignment="1">
      <alignment horizontal="center" vertical="center"/>
    </xf>
    <xf numFmtId="0" fontId="0" fillId="399" borderId="5" xfId="0" applyFill="1" applyBorder="1" applyAlignment="1">
      <alignment horizontal="center" vertical="center"/>
    </xf>
    <xf numFmtId="0" fontId="0" fillId="399" borderId="6" xfId="0" applyFill="1" applyBorder="1" applyAlignment="1">
      <alignment horizontal="center" vertical="center"/>
    </xf>
    <xf numFmtId="0" fontId="0" fillId="400" borderId="4" xfId="0" applyFill="1" applyBorder="1" applyAlignment="1">
      <alignment horizontal="center" vertical="center"/>
    </xf>
    <xf numFmtId="0" fontId="0" fillId="400" borderId="5" xfId="0" applyFill="1" applyBorder="1" applyAlignment="1">
      <alignment horizontal="center" vertical="center"/>
    </xf>
    <xf numFmtId="0" fontId="0" fillId="400" borderId="6" xfId="0" applyFill="1" applyBorder="1" applyAlignment="1">
      <alignment horizontal="center" vertical="center"/>
    </xf>
    <xf numFmtId="0" fontId="0" fillId="401" borderId="4" xfId="0" applyFill="1" applyBorder="1" applyAlignment="1">
      <alignment horizontal="center" vertical="center"/>
    </xf>
    <xf numFmtId="0" fontId="0" fillId="401" borderId="5" xfId="0" applyFill="1" applyBorder="1" applyAlignment="1">
      <alignment horizontal="center" vertical="center"/>
    </xf>
    <xf numFmtId="0" fontId="0" fillId="401" borderId="6" xfId="0" applyFill="1" applyBorder="1" applyAlignment="1">
      <alignment horizontal="center" vertical="center"/>
    </xf>
    <xf numFmtId="0" fontId="0" fillId="402" borderId="4" xfId="0" applyFill="1" applyBorder="1" applyAlignment="1">
      <alignment horizontal="center" vertical="center"/>
    </xf>
    <xf numFmtId="0" fontId="0" fillId="402" borderId="5" xfId="0" applyFill="1" applyBorder="1" applyAlignment="1">
      <alignment horizontal="center" vertical="center"/>
    </xf>
    <xf numFmtId="0" fontId="0" fillId="402" borderId="6" xfId="0" applyFill="1" applyBorder="1" applyAlignment="1">
      <alignment horizontal="center" vertical="center"/>
    </xf>
    <xf numFmtId="0" fontId="0" fillId="403" borderId="4" xfId="0" applyFill="1" applyBorder="1" applyAlignment="1">
      <alignment horizontal="center" vertical="center"/>
    </xf>
    <xf numFmtId="0" fontId="0" fillId="403" borderId="5" xfId="0" applyFill="1" applyBorder="1" applyAlignment="1">
      <alignment horizontal="center" vertical="center"/>
    </xf>
    <xf numFmtId="0" fontId="0" fillId="403" borderId="6" xfId="0" applyFill="1" applyBorder="1" applyAlignment="1">
      <alignment horizontal="center" vertical="center"/>
    </xf>
    <xf numFmtId="0" fontId="0" fillId="404" borderId="4" xfId="0" applyFill="1" applyBorder="1" applyAlignment="1">
      <alignment horizontal="center" vertical="center"/>
    </xf>
    <xf numFmtId="0" fontId="0" fillId="404" borderId="5" xfId="0" applyFill="1" applyBorder="1" applyAlignment="1">
      <alignment horizontal="center" vertical="center"/>
    </xf>
    <xf numFmtId="0" fontId="0" fillId="404" borderId="6" xfId="0" applyFill="1" applyBorder="1" applyAlignment="1">
      <alignment horizontal="center" vertical="center"/>
    </xf>
    <xf numFmtId="0" fontId="0" fillId="255" borderId="4" xfId="0" applyFill="1" applyBorder="1" applyAlignment="1">
      <alignment horizontal="center" vertical="center"/>
    </xf>
    <xf numFmtId="0" fontId="0" fillId="255" borderId="5" xfId="0" applyFill="1" applyBorder="1" applyAlignment="1">
      <alignment horizontal="center" vertical="center"/>
    </xf>
    <xf numFmtId="0" fontId="0" fillId="255" borderId="6" xfId="0" applyFill="1" applyBorder="1" applyAlignment="1">
      <alignment horizontal="center" vertical="center"/>
    </xf>
    <xf numFmtId="0" fontId="0" fillId="256" borderId="4" xfId="0" applyFill="1" applyBorder="1" applyAlignment="1">
      <alignment horizontal="center" vertical="center"/>
    </xf>
    <xf numFmtId="0" fontId="0" fillId="256" borderId="5" xfId="0" applyFill="1" applyBorder="1" applyAlignment="1">
      <alignment horizontal="center" vertical="center"/>
    </xf>
    <xf numFmtId="0" fontId="0" fillId="256" borderId="6" xfId="0" applyFill="1" applyBorder="1" applyAlignment="1">
      <alignment horizontal="center" vertical="center"/>
    </xf>
    <xf numFmtId="0" fontId="0" fillId="257" borderId="4" xfId="0" applyFill="1" applyBorder="1" applyAlignment="1">
      <alignment horizontal="center" vertical="center"/>
    </xf>
    <xf numFmtId="0" fontId="0" fillId="257" borderId="5" xfId="0" applyFill="1" applyBorder="1" applyAlignment="1">
      <alignment horizontal="center" vertical="center"/>
    </xf>
    <xf numFmtId="0" fontId="0" fillId="257" borderId="6" xfId="0" applyFill="1" applyBorder="1" applyAlignment="1">
      <alignment horizontal="center" vertical="center"/>
    </xf>
    <xf numFmtId="0" fontId="0" fillId="258" borderId="4" xfId="0" applyFill="1" applyBorder="1" applyAlignment="1">
      <alignment horizontal="center" vertical="center"/>
    </xf>
    <xf numFmtId="0" fontId="0" fillId="258" borderId="5" xfId="0" applyFill="1" applyBorder="1" applyAlignment="1">
      <alignment horizontal="center" vertical="center"/>
    </xf>
    <xf numFmtId="0" fontId="0" fillId="258" borderId="6" xfId="0" applyFill="1" applyBorder="1" applyAlignment="1">
      <alignment horizontal="center" vertical="center"/>
    </xf>
    <xf numFmtId="0" fontId="0" fillId="259" borderId="4" xfId="0" applyFill="1" applyBorder="1" applyAlignment="1">
      <alignment horizontal="center" vertical="center"/>
    </xf>
    <xf numFmtId="0" fontId="0" fillId="259" borderId="5" xfId="0" applyFill="1" applyBorder="1" applyAlignment="1">
      <alignment horizontal="center" vertical="center"/>
    </xf>
    <xf numFmtId="0" fontId="0" fillId="259" borderId="6" xfId="0" applyFill="1" applyBorder="1" applyAlignment="1">
      <alignment horizontal="center" vertical="center"/>
    </xf>
    <xf numFmtId="0" fontId="0" fillId="260" borderId="4" xfId="0" applyFill="1" applyBorder="1" applyAlignment="1">
      <alignment horizontal="center" vertical="center"/>
    </xf>
    <xf numFmtId="0" fontId="0" fillId="260" borderId="5" xfId="0" applyFill="1" applyBorder="1" applyAlignment="1">
      <alignment horizontal="center" vertical="center"/>
    </xf>
    <xf numFmtId="0" fontId="0" fillId="260" borderId="6" xfId="0" applyFill="1" applyBorder="1" applyAlignment="1">
      <alignment horizontal="center" vertical="center"/>
    </xf>
    <xf numFmtId="0" fontId="0" fillId="261" borderId="4" xfId="0" applyFill="1" applyBorder="1" applyAlignment="1">
      <alignment horizontal="center" vertical="center"/>
    </xf>
    <xf numFmtId="0" fontId="0" fillId="261" borderId="5" xfId="0" applyFill="1" applyBorder="1" applyAlignment="1">
      <alignment horizontal="center" vertical="center"/>
    </xf>
    <xf numFmtId="0" fontId="0" fillId="261" borderId="6" xfId="0" applyFill="1" applyBorder="1" applyAlignment="1">
      <alignment horizontal="center" vertical="center"/>
    </xf>
    <xf numFmtId="0" fontId="0" fillId="262" borderId="4" xfId="0" applyFill="1" applyBorder="1" applyAlignment="1">
      <alignment horizontal="center" vertical="center"/>
    </xf>
    <xf numFmtId="0" fontId="0" fillId="262" borderId="5" xfId="0" applyFill="1" applyBorder="1" applyAlignment="1">
      <alignment horizontal="center" vertical="center"/>
    </xf>
    <xf numFmtId="0" fontId="0" fillId="262" borderId="6" xfId="0" applyFill="1" applyBorder="1" applyAlignment="1">
      <alignment horizontal="center" vertical="center"/>
    </xf>
    <xf numFmtId="0" fontId="0" fillId="263" borderId="4" xfId="0" applyFill="1" applyBorder="1" applyAlignment="1">
      <alignment horizontal="center" vertical="center"/>
    </xf>
    <xf numFmtId="0" fontId="0" fillId="263" borderId="5" xfId="0" applyFill="1" applyBorder="1" applyAlignment="1">
      <alignment horizontal="center" vertical="center"/>
    </xf>
    <xf numFmtId="0" fontId="0" fillId="263" borderId="6" xfId="0" applyFill="1" applyBorder="1" applyAlignment="1">
      <alignment horizontal="center" vertical="center"/>
    </xf>
    <xf numFmtId="0" fontId="0" fillId="264" borderId="4" xfId="0" applyFill="1" applyBorder="1" applyAlignment="1">
      <alignment horizontal="center" vertical="center"/>
    </xf>
    <xf numFmtId="0" fontId="0" fillId="264" borderId="5" xfId="0" applyFill="1" applyBorder="1" applyAlignment="1">
      <alignment horizontal="center" vertical="center"/>
    </xf>
    <xf numFmtId="0" fontId="0" fillId="264" borderId="6" xfId="0" applyFill="1" applyBorder="1" applyAlignment="1">
      <alignment horizontal="center" vertical="center"/>
    </xf>
    <xf numFmtId="0" fontId="0" fillId="265" borderId="4" xfId="0" applyFill="1" applyBorder="1" applyAlignment="1">
      <alignment horizontal="center" vertical="center"/>
    </xf>
    <xf numFmtId="0" fontId="0" fillId="265" borderId="5" xfId="0" applyFill="1" applyBorder="1" applyAlignment="1">
      <alignment horizontal="center" vertical="center"/>
    </xf>
    <xf numFmtId="0" fontId="0" fillId="265" borderId="6" xfId="0" applyFill="1" applyBorder="1" applyAlignment="1">
      <alignment horizontal="center" vertical="center"/>
    </xf>
    <xf numFmtId="0" fontId="0" fillId="266" borderId="4" xfId="0" applyFill="1" applyBorder="1" applyAlignment="1">
      <alignment horizontal="center" vertical="center"/>
    </xf>
    <xf numFmtId="0" fontId="0" fillId="266" borderId="5" xfId="0" applyFill="1" applyBorder="1" applyAlignment="1">
      <alignment horizontal="center" vertical="center"/>
    </xf>
    <xf numFmtId="0" fontId="0" fillId="266" borderId="6" xfId="0" applyFill="1" applyBorder="1" applyAlignment="1">
      <alignment horizontal="center" vertical="center"/>
    </xf>
    <xf numFmtId="0" fontId="0" fillId="267" borderId="4" xfId="0" applyFill="1" applyBorder="1" applyAlignment="1">
      <alignment horizontal="center" vertical="center"/>
    </xf>
    <xf numFmtId="0" fontId="0" fillId="267" borderId="5" xfId="0" applyFill="1" applyBorder="1" applyAlignment="1">
      <alignment horizontal="center" vertical="center"/>
    </xf>
    <xf numFmtId="0" fontId="0" fillId="267" borderId="6" xfId="0" applyFill="1" applyBorder="1" applyAlignment="1">
      <alignment horizontal="center" vertical="center"/>
    </xf>
    <xf numFmtId="0" fontId="0" fillId="268" borderId="4" xfId="0" applyFill="1" applyBorder="1" applyAlignment="1">
      <alignment horizontal="center" vertical="center"/>
    </xf>
    <xf numFmtId="0" fontId="0" fillId="268" borderId="5" xfId="0" applyFill="1" applyBorder="1" applyAlignment="1">
      <alignment horizontal="center" vertical="center"/>
    </xf>
    <xf numFmtId="0" fontId="0" fillId="268" borderId="6" xfId="0" applyFill="1" applyBorder="1" applyAlignment="1">
      <alignment horizontal="center" vertical="center"/>
    </xf>
    <xf numFmtId="0" fontId="0" fillId="269" borderId="4" xfId="0" applyFill="1" applyBorder="1" applyAlignment="1">
      <alignment horizontal="center" vertical="center"/>
    </xf>
    <xf numFmtId="0" fontId="0" fillId="269" borderId="5" xfId="0" applyFill="1" applyBorder="1" applyAlignment="1">
      <alignment horizontal="center" vertical="center"/>
    </xf>
    <xf numFmtId="0" fontId="0" fillId="269" borderId="6" xfId="0" applyFill="1" applyBorder="1" applyAlignment="1">
      <alignment horizontal="center" vertical="center"/>
    </xf>
    <xf numFmtId="0" fontId="0" fillId="270" borderId="4" xfId="0" applyFill="1" applyBorder="1" applyAlignment="1">
      <alignment horizontal="center" vertical="center"/>
    </xf>
    <xf numFmtId="0" fontId="0" fillId="270" borderId="5" xfId="0" applyFill="1" applyBorder="1" applyAlignment="1">
      <alignment horizontal="center" vertical="center"/>
    </xf>
    <xf numFmtId="0" fontId="0" fillId="270" borderId="6" xfId="0" applyFill="1" applyBorder="1" applyAlignment="1">
      <alignment horizontal="center" vertical="center"/>
    </xf>
    <xf numFmtId="0" fontId="0" fillId="271" borderId="4" xfId="0" applyFill="1" applyBorder="1" applyAlignment="1">
      <alignment horizontal="center" vertical="center"/>
    </xf>
    <xf numFmtId="0" fontId="0" fillId="271" borderId="5" xfId="0" applyFill="1" applyBorder="1" applyAlignment="1">
      <alignment horizontal="center" vertical="center"/>
    </xf>
    <xf numFmtId="0" fontId="0" fillId="271" borderId="6" xfId="0" applyFill="1" applyBorder="1" applyAlignment="1">
      <alignment horizontal="center" vertical="center"/>
    </xf>
    <xf numFmtId="0" fontId="0" fillId="272" borderId="4" xfId="0" applyFill="1" applyBorder="1" applyAlignment="1">
      <alignment horizontal="center" vertical="center"/>
    </xf>
    <xf numFmtId="0" fontId="0" fillId="272" borderId="5" xfId="0" applyFill="1" applyBorder="1" applyAlignment="1">
      <alignment horizontal="center" vertical="center"/>
    </xf>
    <xf numFmtId="0" fontId="0" fillId="272" borderId="6" xfId="0" applyFill="1" applyBorder="1" applyAlignment="1">
      <alignment horizontal="center" vertical="center"/>
    </xf>
    <xf numFmtId="0" fontId="0" fillId="273" borderId="4" xfId="0" applyFill="1" applyBorder="1" applyAlignment="1">
      <alignment horizontal="center" vertical="center"/>
    </xf>
    <xf numFmtId="0" fontId="0" fillId="273" borderId="5" xfId="0" applyFill="1" applyBorder="1" applyAlignment="1">
      <alignment horizontal="center" vertical="center"/>
    </xf>
    <xf numFmtId="0" fontId="0" fillId="273" borderId="6" xfId="0" applyFill="1" applyBorder="1" applyAlignment="1">
      <alignment horizontal="center" vertical="center"/>
    </xf>
    <xf numFmtId="0" fontId="0" fillId="274" borderId="4" xfId="0" applyFill="1" applyBorder="1" applyAlignment="1">
      <alignment horizontal="center" vertical="center"/>
    </xf>
    <xf numFmtId="0" fontId="0" fillId="274" borderId="5" xfId="0" applyFill="1" applyBorder="1" applyAlignment="1">
      <alignment horizontal="center" vertical="center"/>
    </xf>
    <xf numFmtId="0" fontId="0" fillId="274" borderId="6" xfId="0" applyFill="1" applyBorder="1" applyAlignment="1">
      <alignment horizontal="center" vertical="center"/>
    </xf>
    <xf numFmtId="0" fontId="0" fillId="275" borderId="4" xfId="0" applyFill="1" applyBorder="1" applyAlignment="1">
      <alignment horizontal="center" vertical="center"/>
    </xf>
    <xf numFmtId="0" fontId="0" fillId="275" borderId="5" xfId="0" applyFill="1" applyBorder="1" applyAlignment="1">
      <alignment horizontal="center" vertical="center"/>
    </xf>
    <xf numFmtId="0" fontId="0" fillId="275" borderId="6" xfId="0" applyFill="1" applyBorder="1" applyAlignment="1">
      <alignment horizontal="center" vertical="center"/>
    </xf>
    <xf numFmtId="0" fontId="0" fillId="276" borderId="4" xfId="0" applyFill="1" applyBorder="1" applyAlignment="1">
      <alignment horizontal="center" vertical="center"/>
    </xf>
    <xf numFmtId="0" fontId="0" fillId="276" borderId="5" xfId="0" applyFill="1" applyBorder="1" applyAlignment="1">
      <alignment horizontal="center" vertical="center"/>
    </xf>
    <xf numFmtId="0" fontId="0" fillId="276" borderId="6" xfId="0" applyFill="1" applyBorder="1" applyAlignment="1">
      <alignment horizontal="center" vertical="center"/>
    </xf>
    <xf numFmtId="0" fontId="0" fillId="277" borderId="4" xfId="0" applyFill="1" applyBorder="1" applyAlignment="1">
      <alignment horizontal="center" vertical="center"/>
    </xf>
    <xf numFmtId="0" fontId="0" fillId="277" borderId="5" xfId="0" applyFill="1" applyBorder="1" applyAlignment="1">
      <alignment horizontal="center" vertical="center"/>
    </xf>
    <xf numFmtId="0" fontId="0" fillId="277" borderId="6" xfId="0" applyFill="1" applyBorder="1" applyAlignment="1">
      <alignment horizontal="center" vertical="center"/>
    </xf>
    <xf numFmtId="0" fontId="0" fillId="278" borderId="4" xfId="0" applyFill="1" applyBorder="1" applyAlignment="1">
      <alignment horizontal="center" vertical="center"/>
    </xf>
    <xf numFmtId="0" fontId="0" fillId="278" borderId="5" xfId="0" applyFill="1" applyBorder="1" applyAlignment="1">
      <alignment horizontal="center" vertical="center"/>
    </xf>
    <xf numFmtId="0" fontId="0" fillId="278" borderId="6" xfId="0" applyFill="1" applyBorder="1" applyAlignment="1">
      <alignment horizontal="center" vertical="center"/>
    </xf>
    <xf numFmtId="0" fontId="0" fillId="279" borderId="4" xfId="0" applyFill="1" applyBorder="1" applyAlignment="1">
      <alignment horizontal="center" vertical="center"/>
    </xf>
    <xf numFmtId="0" fontId="0" fillId="279" borderId="5" xfId="0" applyFill="1" applyBorder="1" applyAlignment="1">
      <alignment horizontal="center" vertical="center"/>
    </xf>
    <xf numFmtId="0" fontId="0" fillId="279" borderId="6" xfId="0" applyFill="1" applyBorder="1" applyAlignment="1">
      <alignment horizontal="center" vertical="center"/>
    </xf>
    <xf numFmtId="0" fontId="0" fillId="280" borderId="4" xfId="0" applyFill="1" applyBorder="1" applyAlignment="1">
      <alignment horizontal="center" vertical="center"/>
    </xf>
    <xf numFmtId="0" fontId="0" fillId="280" borderId="5" xfId="0" applyFill="1" applyBorder="1" applyAlignment="1">
      <alignment horizontal="center" vertical="center"/>
    </xf>
    <xf numFmtId="0" fontId="0" fillId="280" borderId="6" xfId="0" applyFill="1" applyBorder="1" applyAlignment="1">
      <alignment horizontal="center" vertical="center"/>
    </xf>
    <xf numFmtId="0" fontId="0" fillId="281" borderId="4" xfId="0" applyFill="1" applyBorder="1" applyAlignment="1">
      <alignment horizontal="center" vertical="center"/>
    </xf>
    <xf numFmtId="0" fontId="0" fillId="281" borderId="5" xfId="0" applyFill="1" applyBorder="1" applyAlignment="1">
      <alignment horizontal="center" vertical="center"/>
    </xf>
    <xf numFmtId="0" fontId="0" fillId="281" borderId="6" xfId="0" applyFill="1" applyBorder="1" applyAlignment="1">
      <alignment horizontal="center" vertical="center"/>
    </xf>
    <xf numFmtId="0" fontId="0" fillId="282" borderId="4" xfId="0" applyFill="1" applyBorder="1" applyAlignment="1">
      <alignment horizontal="center" vertical="center"/>
    </xf>
    <xf numFmtId="0" fontId="0" fillId="282" borderId="5" xfId="0" applyFill="1" applyBorder="1" applyAlignment="1">
      <alignment horizontal="center" vertical="center"/>
    </xf>
    <xf numFmtId="0" fontId="0" fillId="282" borderId="6" xfId="0" applyFill="1" applyBorder="1" applyAlignment="1">
      <alignment horizontal="center" vertical="center"/>
    </xf>
    <xf numFmtId="0" fontId="0" fillId="283" borderId="4" xfId="0" applyFill="1" applyBorder="1" applyAlignment="1">
      <alignment horizontal="center" vertical="center"/>
    </xf>
    <xf numFmtId="0" fontId="0" fillId="283" borderId="5" xfId="0" applyFill="1" applyBorder="1" applyAlignment="1">
      <alignment horizontal="center" vertical="center"/>
    </xf>
    <xf numFmtId="0" fontId="0" fillId="283" borderId="6" xfId="0" applyFill="1" applyBorder="1" applyAlignment="1">
      <alignment horizontal="center" vertical="center"/>
    </xf>
    <xf numFmtId="0" fontId="0" fillId="284" borderId="4" xfId="0" applyFill="1" applyBorder="1" applyAlignment="1">
      <alignment horizontal="center" vertical="center"/>
    </xf>
    <xf numFmtId="0" fontId="0" fillId="284" borderId="5" xfId="0" applyFill="1" applyBorder="1" applyAlignment="1">
      <alignment horizontal="center" vertical="center"/>
    </xf>
    <xf numFmtId="0" fontId="0" fillId="284" borderId="6" xfId="0" applyFill="1" applyBorder="1" applyAlignment="1">
      <alignment horizontal="center" vertical="center"/>
    </xf>
    <xf numFmtId="0" fontId="0" fillId="285" borderId="4" xfId="0" applyFill="1" applyBorder="1" applyAlignment="1">
      <alignment horizontal="center" vertical="center"/>
    </xf>
    <xf numFmtId="0" fontId="0" fillId="285" borderId="5" xfId="0" applyFill="1" applyBorder="1" applyAlignment="1">
      <alignment horizontal="center" vertical="center"/>
    </xf>
    <xf numFmtId="0" fontId="0" fillId="285" borderId="6" xfId="0" applyFill="1" applyBorder="1" applyAlignment="1">
      <alignment horizontal="center" vertical="center"/>
    </xf>
    <xf numFmtId="0" fontId="0" fillId="286" borderId="4" xfId="0" applyFill="1" applyBorder="1" applyAlignment="1">
      <alignment horizontal="center" vertical="center"/>
    </xf>
    <xf numFmtId="0" fontId="0" fillId="286" borderId="5" xfId="0" applyFill="1" applyBorder="1" applyAlignment="1">
      <alignment horizontal="center" vertical="center"/>
    </xf>
    <xf numFmtId="0" fontId="0" fillId="286" borderId="6" xfId="0" applyFill="1" applyBorder="1" applyAlignment="1">
      <alignment horizontal="center" vertical="center"/>
    </xf>
    <xf numFmtId="0" fontId="0" fillId="287" borderId="4" xfId="0" applyFill="1" applyBorder="1" applyAlignment="1">
      <alignment horizontal="center" vertical="center"/>
    </xf>
    <xf numFmtId="0" fontId="0" fillId="287" borderId="5" xfId="0" applyFill="1" applyBorder="1" applyAlignment="1">
      <alignment horizontal="center" vertical="center"/>
    </xf>
    <xf numFmtId="0" fontId="0" fillId="287" borderId="6" xfId="0" applyFill="1" applyBorder="1" applyAlignment="1">
      <alignment horizontal="center" vertical="center"/>
    </xf>
    <xf numFmtId="0" fontId="0" fillId="288" borderId="4" xfId="0" applyFill="1" applyBorder="1" applyAlignment="1">
      <alignment horizontal="center" vertical="center"/>
    </xf>
    <xf numFmtId="0" fontId="0" fillId="288" borderId="5" xfId="0" applyFill="1" applyBorder="1" applyAlignment="1">
      <alignment horizontal="center" vertical="center"/>
    </xf>
    <xf numFmtId="0" fontId="0" fillId="288" borderId="6" xfId="0" applyFill="1" applyBorder="1" applyAlignment="1">
      <alignment horizontal="center" vertical="center"/>
    </xf>
    <xf numFmtId="0" fontId="0" fillId="289" borderId="4" xfId="0" applyFill="1" applyBorder="1" applyAlignment="1">
      <alignment horizontal="center" vertical="center"/>
    </xf>
    <xf numFmtId="0" fontId="0" fillId="289" borderId="5" xfId="0" applyFill="1" applyBorder="1" applyAlignment="1">
      <alignment horizontal="center" vertical="center"/>
    </xf>
    <xf numFmtId="0" fontId="0" fillId="289" borderId="6" xfId="0" applyFill="1" applyBorder="1" applyAlignment="1">
      <alignment horizontal="center" vertical="center"/>
    </xf>
    <xf numFmtId="0" fontId="0" fillId="290" borderId="4" xfId="0" applyFill="1" applyBorder="1" applyAlignment="1">
      <alignment horizontal="center" vertical="center"/>
    </xf>
    <xf numFmtId="0" fontId="0" fillId="290" borderId="5" xfId="0" applyFill="1" applyBorder="1" applyAlignment="1">
      <alignment horizontal="center" vertical="center"/>
    </xf>
    <xf numFmtId="0" fontId="0" fillId="290" borderId="6" xfId="0" applyFill="1" applyBorder="1" applyAlignment="1">
      <alignment horizontal="center" vertical="center"/>
    </xf>
    <xf numFmtId="0" fontId="0" fillId="291" borderId="4" xfId="0" applyFill="1" applyBorder="1" applyAlignment="1">
      <alignment horizontal="center" vertical="center"/>
    </xf>
    <xf numFmtId="0" fontId="0" fillId="291" borderId="5" xfId="0" applyFill="1" applyBorder="1" applyAlignment="1">
      <alignment horizontal="center" vertical="center"/>
    </xf>
    <xf numFmtId="0" fontId="0" fillId="291" borderId="6" xfId="0" applyFill="1" applyBorder="1" applyAlignment="1">
      <alignment horizontal="center" vertical="center"/>
    </xf>
    <xf numFmtId="0" fontId="0" fillId="292" borderId="4" xfId="0" applyFill="1" applyBorder="1" applyAlignment="1">
      <alignment horizontal="center" vertical="center"/>
    </xf>
    <xf numFmtId="0" fontId="0" fillId="292" borderId="5" xfId="0" applyFill="1" applyBorder="1" applyAlignment="1">
      <alignment horizontal="center" vertical="center"/>
    </xf>
    <xf numFmtId="0" fontId="0" fillId="292" borderId="6" xfId="0" applyFill="1" applyBorder="1" applyAlignment="1">
      <alignment horizontal="center" vertical="center"/>
    </xf>
    <xf numFmtId="0" fontId="0" fillId="293" borderId="4" xfId="0" applyFill="1" applyBorder="1" applyAlignment="1">
      <alignment horizontal="center" vertical="center"/>
    </xf>
    <xf numFmtId="0" fontId="0" fillId="293" borderId="5" xfId="0" applyFill="1" applyBorder="1" applyAlignment="1">
      <alignment horizontal="center" vertical="center"/>
    </xf>
    <xf numFmtId="0" fontId="0" fillId="293" borderId="6" xfId="0" applyFill="1" applyBorder="1" applyAlignment="1">
      <alignment horizontal="center" vertical="center"/>
    </xf>
    <xf numFmtId="0" fontId="0" fillId="294" borderId="4" xfId="0" applyFill="1" applyBorder="1" applyAlignment="1">
      <alignment horizontal="center" vertical="center"/>
    </xf>
    <xf numFmtId="0" fontId="0" fillId="294" borderId="5" xfId="0" applyFill="1" applyBorder="1" applyAlignment="1">
      <alignment horizontal="center" vertical="center"/>
    </xf>
    <xf numFmtId="0" fontId="0" fillId="294" borderId="6" xfId="0" applyFill="1" applyBorder="1" applyAlignment="1">
      <alignment horizontal="center" vertical="center"/>
    </xf>
    <xf numFmtId="0" fontId="0" fillId="295" borderId="4" xfId="0" applyFill="1" applyBorder="1" applyAlignment="1">
      <alignment horizontal="center" vertical="center"/>
    </xf>
    <xf numFmtId="0" fontId="0" fillId="295" borderId="5" xfId="0" applyFill="1" applyBorder="1" applyAlignment="1">
      <alignment horizontal="center" vertical="center"/>
    </xf>
    <xf numFmtId="0" fontId="0" fillId="295" borderId="6" xfId="0" applyFill="1" applyBorder="1" applyAlignment="1">
      <alignment horizontal="center" vertical="center"/>
    </xf>
    <xf numFmtId="0" fontId="0" fillId="296" borderId="4" xfId="0" applyFill="1" applyBorder="1" applyAlignment="1">
      <alignment horizontal="center" vertical="center"/>
    </xf>
    <xf numFmtId="0" fontId="0" fillId="296" borderId="5" xfId="0" applyFill="1" applyBorder="1" applyAlignment="1">
      <alignment horizontal="center" vertical="center"/>
    </xf>
    <xf numFmtId="0" fontId="0" fillId="296" borderId="6" xfId="0" applyFill="1" applyBorder="1" applyAlignment="1">
      <alignment horizontal="center" vertical="center"/>
    </xf>
    <xf numFmtId="0" fontId="0" fillId="297" borderId="4" xfId="0" applyFill="1" applyBorder="1" applyAlignment="1">
      <alignment horizontal="center" vertical="center"/>
    </xf>
    <xf numFmtId="0" fontId="0" fillId="297" borderId="5" xfId="0" applyFill="1" applyBorder="1" applyAlignment="1">
      <alignment horizontal="center" vertical="center"/>
    </xf>
    <xf numFmtId="0" fontId="0" fillId="297" borderId="6" xfId="0" applyFill="1" applyBorder="1" applyAlignment="1">
      <alignment horizontal="center" vertical="center"/>
    </xf>
    <xf numFmtId="0" fontId="0" fillId="298" borderId="4" xfId="0" applyFill="1" applyBorder="1" applyAlignment="1">
      <alignment horizontal="center" vertical="center"/>
    </xf>
    <xf numFmtId="0" fontId="0" fillId="298" borderId="5" xfId="0" applyFill="1" applyBorder="1" applyAlignment="1">
      <alignment horizontal="center" vertical="center"/>
    </xf>
    <xf numFmtId="0" fontId="0" fillId="298" borderId="6" xfId="0" applyFill="1" applyBorder="1" applyAlignment="1">
      <alignment horizontal="center" vertical="center"/>
    </xf>
    <xf numFmtId="0" fontId="0" fillId="299" borderId="4" xfId="0" applyFill="1" applyBorder="1" applyAlignment="1">
      <alignment horizontal="center" vertical="center"/>
    </xf>
    <xf numFmtId="0" fontId="0" fillId="299" borderId="5" xfId="0" applyFill="1" applyBorder="1" applyAlignment="1">
      <alignment horizontal="center" vertical="center"/>
    </xf>
    <xf numFmtId="0" fontId="0" fillId="299" borderId="6" xfId="0" applyFill="1" applyBorder="1" applyAlignment="1">
      <alignment horizontal="center" vertical="center"/>
    </xf>
    <xf numFmtId="0" fontId="0" fillId="300" borderId="4" xfId="0" applyFill="1" applyBorder="1" applyAlignment="1">
      <alignment horizontal="center" vertical="center"/>
    </xf>
    <xf numFmtId="0" fontId="0" fillId="300" borderId="5" xfId="0" applyFill="1" applyBorder="1" applyAlignment="1">
      <alignment horizontal="center" vertical="center"/>
    </xf>
    <xf numFmtId="0" fontId="0" fillId="300" borderId="6" xfId="0" applyFill="1" applyBorder="1" applyAlignment="1">
      <alignment horizontal="center" vertical="center"/>
    </xf>
    <xf numFmtId="0" fontId="0" fillId="301" borderId="4" xfId="0" applyFill="1" applyBorder="1" applyAlignment="1">
      <alignment horizontal="center" vertical="center"/>
    </xf>
    <xf numFmtId="0" fontId="0" fillId="301" borderId="5" xfId="0" applyFill="1" applyBorder="1" applyAlignment="1">
      <alignment horizontal="center" vertical="center"/>
    </xf>
    <xf numFmtId="0" fontId="0" fillId="301" borderId="6" xfId="0" applyFill="1" applyBorder="1" applyAlignment="1">
      <alignment horizontal="center" vertical="center"/>
    </xf>
    <xf numFmtId="0" fontId="0" fillId="302" borderId="4" xfId="0" applyFill="1" applyBorder="1" applyAlignment="1">
      <alignment horizontal="center" vertical="center"/>
    </xf>
    <xf numFmtId="0" fontId="0" fillId="302" borderId="5" xfId="0" applyFill="1" applyBorder="1" applyAlignment="1">
      <alignment horizontal="center" vertical="center"/>
    </xf>
    <xf numFmtId="0" fontId="0" fillId="302" borderId="6" xfId="0" applyFill="1" applyBorder="1" applyAlignment="1">
      <alignment horizontal="center" vertical="center"/>
    </xf>
    <xf numFmtId="0" fontId="0" fillId="303" borderId="4" xfId="0" applyFill="1" applyBorder="1" applyAlignment="1">
      <alignment horizontal="center" vertical="center"/>
    </xf>
    <xf numFmtId="0" fontId="0" fillId="303" borderId="5" xfId="0" applyFill="1" applyBorder="1" applyAlignment="1">
      <alignment horizontal="center" vertical="center"/>
    </xf>
    <xf numFmtId="0" fontId="0" fillId="303" borderId="6" xfId="0" applyFill="1" applyBorder="1" applyAlignment="1">
      <alignment horizontal="center" vertical="center"/>
    </xf>
    <xf numFmtId="0" fontId="0" fillId="304" borderId="4" xfId="0" applyFill="1" applyBorder="1" applyAlignment="1">
      <alignment horizontal="center" vertical="center"/>
    </xf>
    <xf numFmtId="0" fontId="0" fillId="304" borderId="5" xfId="0" applyFill="1" applyBorder="1" applyAlignment="1">
      <alignment horizontal="center" vertical="center"/>
    </xf>
    <xf numFmtId="0" fontId="0" fillId="304" borderId="6" xfId="0" applyFill="1" applyBorder="1" applyAlignment="1">
      <alignment horizontal="center" vertical="center"/>
    </xf>
    <xf numFmtId="0" fontId="0" fillId="156" borderId="4" xfId="0" applyFill="1" applyBorder="1" applyAlignment="1">
      <alignment horizontal="center" vertical="center"/>
    </xf>
    <xf numFmtId="0" fontId="0" fillId="156" borderId="5" xfId="0" applyFill="1" applyBorder="1" applyAlignment="1">
      <alignment horizontal="center" vertical="center"/>
    </xf>
    <xf numFmtId="0" fontId="0" fillId="156" borderId="6" xfId="0" applyFill="1" applyBorder="1" applyAlignment="1">
      <alignment horizontal="center" vertical="center"/>
    </xf>
    <xf numFmtId="0" fontId="0" fillId="157" borderId="4" xfId="0" applyFill="1" applyBorder="1" applyAlignment="1">
      <alignment horizontal="center" vertical="center"/>
    </xf>
    <xf numFmtId="0" fontId="0" fillId="157" borderId="5" xfId="0" applyFill="1" applyBorder="1" applyAlignment="1">
      <alignment horizontal="center" vertical="center"/>
    </xf>
    <xf numFmtId="0" fontId="0" fillId="157" borderId="6" xfId="0" applyFill="1" applyBorder="1" applyAlignment="1">
      <alignment horizontal="center" vertical="center"/>
    </xf>
    <xf numFmtId="0" fontId="0" fillId="158" borderId="4" xfId="0" applyFill="1" applyBorder="1" applyAlignment="1">
      <alignment horizontal="center" vertical="center"/>
    </xf>
    <xf numFmtId="0" fontId="0" fillId="158" borderId="5" xfId="0" applyFill="1" applyBorder="1" applyAlignment="1">
      <alignment horizontal="center" vertical="center"/>
    </xf>
    <xf numFmtId="0" fontId="0" fillId="158" borderId="6" xfId="0" applyFill="1" applyBorder="1" applyAlignment="1">
      <alignment horizontal="center" vertical="center"/>
    </xf>
    <xf numFmtId="0" fontId="0" fillId="159" borderId="4" xfId="0" applyFill="1" applyBorder="1" applyAlignment="1">
      <alignment horizontal="center" vertical="center"/>
    </xf>
    <xf numFmtId="0" fontId="0" fillId="159" borderId="5" xfId="0" applyFill="1" applyBorder="1" applyAlignment="1">
      <alignment horizontal="center" vertical="center"/>
    </xf>
    <xf numFmtId="0" fontId="0" fillId="159" borderId="6" xfId="0" applyFill="1" applyBorder="1" applyAlignment="1">
      <alignment horizontal="center" vertical="center"/>
    </xf>
    <xf numFmtId="0" fontId="0" fillId="160" borderId="4" xfId="0" applyFill="1" applyBorder="1" applyAlignment="1">
      <alignment horizontal="center" vertical="center"/>
    </xf>
    <xf numFmtId="0" fontId="0" fillId="160" borderId="5" xfId="0" applyFill="1" applyBorder="1" applyAlignment="1">
      <alignment horizontal="center" vertical="center"/>
    </xf>
    <xf numFmtId="0" fontId="0" fillId="160" borderId="6" xfId="0" applyFill="1" applyBorder="1" applyAlignment="1">
      <alignment horizontal="center" vertical="center"/>
    </xf>
    <xf numFmtId="0" fontId="0" fillId="161" borderId="4" xfId="0" applyFill="1" applyBorder="1" applyAlignment="1">
      <alignment horizontal="center" vertical="center"/>
    </xf>
    <xf numFmtId="0" fontId="0" fillId="161" borderId="5" xfId="0" applyFill="1" applyBorder="1" applyAlignment="1">
      <alignment horizontal="center" vertical="center"/>
    </xf>
    <xf numFmtId="0" fontId="0" fillId="161" borderId="6" xfId="0" applyFill="1" applyBorder="1" applyAlignment="1">
      <alignment horizontal="center" vertical="center"/>
    </xf>
    <xf numFmtId="0" fontId="0" fillId="162" borderId="4" xfId="0" applyFill="1" applyBorder="1" applyAlignment="1">
      <alignment horizontal="center" vertical="center"/>
    </xf>
    <xf numFmtId="0" fontId="0" fillId="162" borderId="5" xfId="0" applyFill="1" applyBorder="1" applyAlignment="1">
      <alignment horizontal="center" vertical="center"/>
    </xf>
    <xf numFmtId="0" fontId="0" fillId="162" borderId="6" xfId="0" applyFill="1" applyBorder="1" applyAlignment="1">
      <alignment horizontal="center" vertical="center"/>
    </xf>
    <xf numFmtId="0" fontId="0" fillId="163" borderId="4" xfId="0" applyFill="1" applyBorder="1" applyAlignment="1">
      <alignment horizontal="center" vertical="center"/>
    </xf>
    <xf numFmtId="0" fontId="0" fillId="163" borderId="5" xfId="0" applyFill="1" applyBorder="1" applyAlignment="1">
      <alignment horizontal="center" vertical="center"/>
    </xf>
    <xf numFmtId="0" fontId="0" fillId="163" borderId="6" xfId="0" applyFill="1" applyBorder="1" applyAlignment="1">
      <alignment horizontal="center" vertical="center"/>
    </xf>
    <xf numFmtId="0" fontId="0" fillId="164" borderId="4" xfId="0" applyFill="1" applyBorder="1" applyAlignment="1">
      <alignment horizontal="center" vertical="center"/>
    </xf>
    <xf numFmtId="0" fontId="0" fillId="164" borderId="5" xfId="0" applyFill="1" applyBorder="1" applyAlignment="1">
      <alignment horizontal="center" vertical="center"/>
    </xf>
    <xf numFmtId="0" fontId="0" fillId="164" borderId="6" xfId="0" applyFill="1" applyBorder="1" applyAlignment="1">
      <alignment horizontal="center" vertical="center"/>
    </xf>
    <xf numFmtId="0" fontId="0" fillId="165" borderId="4" xfId="0" applyFill="1" applyBorder="1" applyAlignment="1">
      <alignment horizontal="center" vertical="center"/>
    </xf>
    <xf numFmtId="0" fontId="0" fillId="165" borderId="5" xfId="0" applyFill="1" applyBorder="1" applyAlignment="1">
      <alignment horizontal="center" vertical="center"/>
    </xf>
    <xf numFmtId="0" fontId="0" fillId="165" borderId="6" xfId="0" applyFill="1" applyBorder="1" applyAlignment="1">
      <alignment horizontal="center" vertical="center"/>
    </xf>
    <xf numFmtId="0" fontId="0" fillId="166" borderId="4" xfId="0" applyFill="1" applyBorder="1" applyAlignment="1">
      <alignment horizontal="center" vertical="center"/>
    </xf>
    <xf numFmtId="0" fontId="0" fillId="166" borderId="5" xfId="0" applyFill="1" applyBorder="1" applyAlignment="1">
      <alignment horizontal="center" vertical="center"/>
    </xf>
    <xf numFmtId="0" fontId="0" fillId="166" borderId="6" xfId="0" applyFill="1" applyBorder="1" applyAlignment="1">
      <alignment horizontal="center" vertical="center"/>
    </xf>
    <xf numFmtId="0" fontId="0" fillId="167" borderId="4" xfId="0" applyFill="1" applyBorder="1" applyAlignment="1">
      <alignment horizontal="center" vertical="center"/>
    </xf>
    <xf numFmtId="0" fontId="0" fillId="167" borderId="5" xfId="0" applyFill="1" applyBorder="1" applyAlignment="1">
      <alignment horizontal="center" vertical="center"/>
    </xf>
    <xf numFmtId="0" fontId="0" fillId="167" borderId="6" xfId="0" applyFill="1" applyBorder="1" applyAlignment="1">
      <alignment horizontal="center" vertical="center"/>
    </xf>
    <xf numFmtId="0" fontId="0" fillId="168" borderId="4" xfId="0" applyFill="1" applyBorder="1" applyAlignment="1">
      <alignment horizontal="center" vertical="center"/>
    </xf>
    <xf numFmtId="0" fontId="0" fillId="168" borderId="5" xfId="0" applyFill="1" applyBorder="1" applyAlignment="1">
      <alignment horizontal="center" vertical="center"/>
    </xf>
    <xf numFmtId="0" fontId="0" fillId="168" borderId="6" xfId="0" applyFill="1" applyBorder="1" applyAlignment="1">
      <alignment horizontal="center" vertical="center"/>
    </xf>
    <xf numFmtId="0" fontId="0" fillId="169" borderId="4" xfId="0" applyFill="1" applyBorder="1" applyAlignment="1">
      <alignment horizontal="center" vertical="center"/>
    </xf>
    <xf numFmtId="0" fontId="0" fillId="169" borderId="5" xfId="0" applyFill="1" applyBorder="1" applyAlignment="1">
      <alignment horizontal="center" vertical="center"/>
    </xf>
    <xf numFmtId="0" fontId="0" fillId="169" borderId="6" xfId="0" applyFill="1" applyBorder="1" applyAlignment="1">
      <alignment horizontal="center" vertical="center"/>
    </xf>
    <xf numFmtId="0" fontId="0" fillId="170" borderId="4" xfId="0" applyFill="1" applyBorder="1" applyAlignment="1">
      <alignment horizontal="center" vertical="center"/>
    </xf>
    <xf numFmtId="0" fontId="0" fillId="170" borderId="5" xfId="0" applyFill="1" applyBorder="1" applyAlignment="1">
      <alignment horizontal="center" vertical="center"/>
    </xf>
    <xf numFmtId="0" fontId="0" fillId="170" borderId="6" xfId="0" applyFill="1" applyBorder="1" applyAlignment="1">
      <alignment horizontal="center" vertical="center"/>
    </xf>
    <xf numFmtId="0" fontId="0" fillId="171" borderId="4" xfId="0" applyFill="1" applyBorder="1" applyAlignment="1">
      <alignment horizontal="center" vertical="center"/>
    </xf>
    <xf numFmtId="0" fontId="0" fillId="171" borderId="5" xfId="0" applyFill="1" applyBorder="1" applyAlignment="1">
      <alignment horizontal="center" vertical="center"/>
    </xf>
    <xf numFmtId="0" fontId="0" fillId="171" borderId="6" xfId="0" applyFill="1" applyBorder="1" applyAlignment="1">
      <alignment horizontal="center" vertical="center"/>
    </xf>
    <xf numFmtId="0" fontId="0" fillId="172" borderId="4" xfId="0" applyFill="1" applyBorder="1" applyAlignment="1">
      <alignment horizontal="center" vertical="center"/>
    </xf>
    <xf numFmtId="0" fontId="0" fillId="172" borderId="5" xfId="0" applyFill="1" applyBorder="1" applyAlignment="1">
      <alignment horizontal="center" vertical="center"/>
    </xf>
    <xf numFmtId="0" fontId="0" fillId="172" borderId="6" xfId="0" applyFill="1" applyBorder="1" applyAlignment="1">
      <alignment horizontal="center" vertical="center"/>
    </xf>
    <xf numFmtId="0" fontId="0" fillId="173" borderId="4" xfId="0" applyFill="1" applyBorder="1" applyAlignment="1">
      <alignment horizontal="center" vertical="center"/>
    </xf>
    <xf numFmtId="0" fontId="0" fillId="173" borderId="5" xfId="0" applyFill="1" applyBorder="1" applyAlignment="1">
      <alignment horizontal="center" vertical="center"/>
    </xf>
    <xf numFmtId="0" fontId="0" fillId="173" borderId="6" xfId="0" applyFill="1" applyBorder="1" applyAlignment="1">
      <alignment horizontal="center" vertical="center"/>
    </xf>
    <xf numFmtId="0" fontId="0" fillId="174" borderId="4" xfId="0" applyFill="1" applyBorder="1" applyAlignment="1">
      <alignment horizontal="center" vertical="center"/>
    </xf>
    <xf numFmtId="0" fontId="0" fillId="174" borderId="5" xfId="0" applyFill="1" applyBorder="1" applyAlignment="1">
      <alignment horizontal="center" vertical="center"/>
    </xf>
    <xf numFmtId="0" fontId="0" fillId="174" borderId="6" xfId="0" applyFill="1" applyBorder="1" applyAlignment="1">
      <alignment horizontal="center" vertical="center"/>
    </xf>
    <xf numFmtId="0" fontId="0" fillId="175" borderId="4" xfId="0" applyFill="1" applyBorder="1" applyAlignment="1">
      <alignment horizontal="center" vertical="center"/>
    </xf>
    <xf numFmtId="0" fontId="0" fillId="175" borderId="5" xfId="0" applyFill="1" applyBorder="1" applyAlignment="1">
      <alignment horizontal="center" vertical="center"/>
    </xf>
    <xf numFmtId="0" fontId="0" fillId="175" borderId="6" xfId="0" applyFill="1" applyBorder="1" applyAlignment="1">
      <alignment horizontal="center" vertical="center"/>
    </xf>
    <xf numFmtId="0" fontId="0" fillId="176" borderId="4" xfId="0" applyFill="1" applyBorder="1" applyAlignment="1">
      <alignment horizontal="center" vertical="center"/>
    </xf>
    <xf numFmtId="0" fontId="0" fillId="176" borderId="5" xfId="0" applyFill="1" applyBorder="1" applyAlignment="1">
      <alignment horizontal="center" vertical="center"/>
    </xf>
    <xf numFmtId="0" fontId="0" fillId="176" borderId="6" xfId="0" applyFill="1" applyBorder="1" applyAlignment="1">
      <alignment horizontal="center" vertical="center"/>
    </xf>
    <xf numFmtId="0" fontId="0" fillId="177" borderId="4" xfId="0" applyFill="1" applyBorder="1" applyAlignment="1">
      <alignment horizontal="center" vertical="center"/>
    </xf>
    <xf numFmtId="0" fontId="0" fillId="177" borderId="5" xfId="0" applyFill="1" applyBorder="1" applyAlignment="1">
      <alignment horizontal="center" vertical="center"/>
    </xf>
    <xf numFmtId="0" fontId="0" fillId="177" borderId="6" xfId="0" applyFill="1" applyBorder="1" applyAlignment="1">
      <alignment horizontal="center" vertical="center"/>
    </xf>
    <xf numFmtId="0" fontId="0" fillId="178" borderId="4" xfId="0" applyFill="1" applyBorder="1" applyAlignment="1">
      <alignment horizontal="center" vertical="center"/>
    </xf>
    <xf numFmtId="0" fontId="0" fillId="178" borderId="5" xfId="0" applyFill="1" applyBorder="1" applyAlignment="1">
      <alignment horizontal="center" vertical="center"/>
    </xf>
    <xf numFmtId="0" fontId="0" fillId="178" borderId="6" xfId="0" applyFill="1" applyBorder="1" applyAlignment="1">
      <alignment horizontal="center" vertical="center"/>
    </xf>
    <xf numFmtId="0" fontId="0" fillId="179" borderId="4" xfId="0" applyFill="1" applyBorder="1" applyAlignment="1">
      <alignment horizontal="center" vertical="center"/>
    </xf>
    <xf numFmtId="0" fontId="0" fillId="179" borderId="5" xfId="0" applyFill="1" applyBorder="1" applyAlignment="1">
      <alignment horizontal="center" vertical="center"/>
    </xf>
    <xf numFmtId="0" fontId="0" fillId="179" borderId="6" xfId="0" applyFill="1" applyBorder="1" applyAlignment="1">
      <alignment horizontal="center" vertical="center"/>
    </xf>
    <xf numFmtId="0" fontId="0" fillId="180" borderId="4" xfId="0" applyFill="1" applyBorder="1" applyAlignment="1">
      <alignment horizontal="center" vertical="center"/>
    </xf>
    <xf numFmtId="0" fontId="0" fillId="180" borderId="5" xfId="0" applyFill="1" applyBorder="1" applyAlignment="1">
      <alignment horizontal="center" vertical="center"/>
    </xf>
    <xf numFmtId="0" fontId="0" fillId="180" borderId="6" xfId="0" applyFill="1" applyBorder="1" applyAlignment="1">
      <alignment horizontal="center" vertical="center"/>
    </xf>
    <xf numFmtId="0" fontId="0" fillId="181" borderId="4" xfId="0" applyFill="1" applyBorder="1" applyAlignment="1">
      <alignment horizontal="center" vertical="center"/>
    </xf>
    <xf numFmtId="0" fontId="0" fillId="181" borderId="5" xfId="0" applyFill="1" applyBorder="1" applyAlignment="1">
      <alignment horizontal="center" vertical="center"/>
    </xf>
    <xf numFmtId="0" fontId="0" fillId="181" borderId="6" xfId="0" applyFill="1" applyBorder="1" applyAlignment="1">
      <alignment horizontal="center" vertical="center"/>
    </xf>
    <xf numFmtId="0" fontId="0" fillId="182" borderId="4" xfId="0" applyFill="1" applyBorder="1" applyAlignment="1">
      <alignment horizontal="center" vertical="center"/>
    </xf>
    <xf numFmtId="0" fontId="0" fillId="182" borderId="5" xfId="0" applyFill="1" applyBorder="1" applyAlignment="1">
      <alignment horizontal="center" vertical="center"/>
    </xf>
    <xf numFmtId="0" fontId="0" fillId="182" borderId="6" xfId="0" applyFill="1" applyBorder="1" applyAlignment="1">
      <alignment horizontal="center" vertical="center"/>
    </xf>
    <xf numFmtId="0" fontId="0" fillId="183" borderId="4" xfId="0" applyFill="1" applyBorder="1" applyAlignment="1">
      <alignment horizontal="center" vertical="center"/>
    </xf>
    <xf numFmtId="0" fontId="0" fillId="183" borderId="5" xfId="0" applyFill="1" applyBorder="1" applyAlignment="1">
      <alignment horizontal="center" vertical="center"/>
    </xf>
    <xf numFmtId="0" fontId="0" fillId="183" borderId="6" xfId="0" applyFill="1" applyBorder="1" applyAlignment="1">
      <alignment horizontal="center" vertical="center"/>
    </xf>
    <xf numFmtId="0" fontId="0" fillId="184" borderId="4" xfId="0" applyFill="1" applyBorder="1" applyAlignment="1">
      <alignment horizontal="center" vertical="center"/>
    </xf>
    <xf numFmtId="0" fontId="0" fillId="184" borderId="5" xfId="0" applyFill="1" applyBorder="1" applyAlignment="1">
      <alignment horizontal="center" vertical="center"/>
    </xf>
    <xf numFmtId="0" fontId="0" fillId="184" borderId="6" xfId="0" applyFill="1" applyBorder="1" applyAlignment="1">
      <alignment horizontal="center" vertical="center"/>
    </xf>
    <xf numFmtId="0" fontId="0" fillId="185" borderId="4" xfId="0" applyFill="1" applyBorder="1" applyAlignment="1">
      <alignment horizontal="center" vertical="center"/>
    </xf>
    <xf numFmtId="0" fontId="0" fillId="185" borderId="5" xfId="0" applyFill="1" applyBorder="1" applyAlignment="1">
      <alignment horizontal="center" vertical="center"/>
    </xf>
    <xf numFmtId="0" fontId="0" fillId="185" borderId="6" xfId="0" applyFill="1" applyBorder="1" applyAlignment="1">
      <alignment horizontal="center" vertical="center"/>
    </xf>
    <xf numFmtId="0" fontId="0" fillId="186" borderId="4" xfId="0" applyFill="1" applyBorder="1" applyAlignment="1">
      <alignment horizontal="center" vertical="center"/>
    </xf>
    <xf numFmtId="0" fontId="0" fillId="186" borderId="5" xfId="0" applyFill="1" applyBorder="1" applyAlignment="1">
      <alignment horizontal="center" vertical="center"/>
    </xf>
    <xf numFmtId="0" fontId="0" fillId="186" borderId="6" xfId="0" applyFill="1" applyBorder="1" applyAlignment="1">
      <alignment horizontal="center" vertical="center"/>
    </xf>
    <xf numFmtId="0" fontId="0" fillId="187" borderId="4" xfId="0" applyFill="1" applyBorder="1" applyAlignment="1">
      <alignment horizontal="center" vertical="center"/>
    </xf>
    <xf numFmtId="0" fontId="0" fillId="187" borderId="5" xfId="0" applyFill="1" applyBorder="1" applyAlignment="1">
      <alignment horizontal="center" vertical="center"/>
    </xf>
    <xf numFmtId="0" fontId="0" fillId="187" borderId="6" xfId="0" applyFill="1" applyBorder="1" applyAlignment="1">
      <alignment horizontal="center" vertical="center"/>
    </xf>
    <xf numFmtId="0" fontId="0" fillId="188" borderId="4" xfId="0" applyFill="1" applyBorder="1" applyAlignment="1">
      <alignment horizontal="center" vertical="center"/>
    </xf>
    <xf numFmtId="0" fontId="0" fillId="188" borderId="5" xfId="0" applyFill="1" applyBorder="1" applyAlignment="1">
      <alignment horizontal="center" vertical="center"/>
    </xf>
    <xf numFmtId="0" fontId="0" fillId="188" borderId="6" xfId="0" applyFill="1" applyBorder="1" applyAlignment="1">
      <alignment horizontal="center" vertical="center"/>
    </xf>
    <xf numFmtId="0" fontId="0" fillId="189" borderId="4" xfId="0" applyFill="1" applyBorder="1" applyAlignment="1">
      <alignment horizontal="center" vertical="center"/>
    </xf>
    <xf numFmtId="0" fontId="0" fillId="189" borderId="5" xfId="0" applyFill="1" applyBorder="1" applyAlignment="1">
      <alignment horizontal="center" vertical="center"/>
    </xf>
    <xf numFmtId="0" fontId="0" fillId="189" borderId="6" xfId="0" applyFill="1" applyBorder="1" applyAlignment="1">
      <alignment horizontal="center" vertical="center"/>
    </xf>
    <xf numFmtId="0" fontId="0" fillId="190" borderId="4" xfId="0" applyFill="1" applyBorder="1" applyAlignment="1">
      <alignment horizontal="center" vertical="center"/>
    </xf>
    <xf numFmtId="0" fontId="0" fillId="190" borderId="5" xfId="0" applyFill="1" applyBorder="1" applyAlignment="1">
      <alignment horizontal="center" vertical="center"/>
    </xf>
    <xf numFmtId="0" fontId="0" fillId="190" borderId="6" xfId="0" applyFill="1" applyBorder="1" applyAlignment="1">
      <alignment horizontal="center" vertical="center"/>
    </xf>
    <xf numFmtId="0" fontId="0" fillId="191" borderId="4" xfId="0" applyFill="1" applyBorder="1" applyAlignment="1">
      <alignment horizontal="center" vertical="center"/>
    </xf>
    <xf numFmtId="0" fontId="0" fillId="191" borderId="5" xfId="0" applyFill="1" applyBorder="1" applyAlignment="1">
      <alignment horizontal="center" vertical="center"/>
    </xf>
    <xf numFmtId="0" fontId="0" fillId="191" borderId="6" xfId="0" applyFill="1" applyBorder="1" applyAlignment="1">
      <alignment horizontal="center" vertical="center"/>
    </xf>
    <xf numFmtId="0" fontId="0" fillId="192" borderId="4" xfId="0" applyFill="1" applyBorder="1" applyAlignment="1">
      <alignment horizontal="center" vertical="center"/>
    </xf>
    <xf numFmtId="0" fontId="0" fillId="192" borderId="5" xfId="0" applyFill="1" applyBorder="1" applyAlignment="1">
      <alignment horizontal="center" vertical="center"/>
    </xf>
    <xf numFmtId="0" fontId="0" fillId="192" borderId="6" xfId="0" applyFill="1" applyBorder="1" applyAlignment="1">
      <alignment horizontal="center" vertical="center"/>
    </xf>
    <xf numFmtId="0" fontId="0" fillId="193" borderId="4" xfId="0" applyFill="1" applyBorder="1" applyAlignment="1">
      <alignment horizontal="center" vertical="center"/>
    </xf>
    <xf numFmtId="0" fontId="0" fillId="193" borderId="5" xfId="0" applyFill="1" applyBorder="1" applyAlignment="1">
      <alignment horizontal="center" vertical="center"/>
    </xf>
    <xf numFmtId="0" fontId="0" fillId="193" borderId="6" xfId="0" applyFill="1" applyBorder="1" applyAlignment="1">
      <alignment horizontal="center" vertical="center"/>
    </xf>
    <xf numFmtId="0" fontId="0" fillId="194" borderId="4" xfId="0" applyFill="1" applyBorder="1" applyAlignment="1">
      <alignment horizontal="center" vertical="center"/>
    </xf>
    <xf numFmtId="0" fontId="0" fillId="194" borderId="5" xfId="0" applyFill="1" applyBorder="1" applyAlignment="1">
      <alignment horizontal="center" vertical="center"/>
    </xf>
    <xf numFmtId="0" fontId="0" fillId="194" borderId="6" xfId="0" applyFill="1" applyBorder="1" applyAlignment="1">
      <alignment horizontal="center" vertical="center"/>
    </xf>
    <xf numFmtId="0" fontId="0" fillId="195" borderId="4" xfId="0" applyFill="1" applyBorder="1" applyAlignment="1">
      <alignment horizontal="center" vertical="center"/>
    </xf>
    <xf numFmtId="0" fontId="0" fillId="195" borderId="5" xfId="0" applyFill="1" applyBorder="1" applyAlignment="1">
      <alignment horizontal="center" vertical="center"/>
    </xf>
    <xf numFmtId="0" fontId="0" fillId="195" borderId="6" xfId="0" applyFill="1" applyBorder="1" applyAlignment="1">
      <alignment horizontal="center" vertical="center"/>
    </xf>
    <xf numFmtId="0" fontId="0" fillId="196" borderId="4" xfId="0" applyFill="1" applyBorder="1" applyAlignment="1">
      <alignment horizontal="center" vertical="center"/>
    </xf>
    <xf numFmtId="0" fontId="0" fillId="196" borderId="5" xfId="0" applyFill="1" applyBorder="1" applyAlignment="1">
      <alignment horizontal="center" vertical="center"/>
    </xf>
    <xf numFmtId="0" fontId="0" fillId="196" borderId="6" xfId="0" applyFill="1" applyBorder="1" applyAlignment="1">
      <alignment horizontal="center" vertical="center"/>
    </xf>
    <xf numFmtId="0" fontId="0" fillId="197" borderId="4" xfId="0" applyFill="1" applyBorder="1" applyAlignment="1">
      <alignment horizontal="center" vertical="center"/>
    </xf>
    <xf numFmtId="0" fontId="0" fillId="197" borderId="5" xfId="0" applyFill="1" applyBorder="1" applyAlignment="1">
      <alignment horizontal="center" vertical="center"/>
    </xf>
    <xf numFmtId="0" fontId="0" fillId="197" borderId="6" xfId="0" applyFill="1" applyBorder="1" applyAlignment="1">
      <alignment horizontal="center" vertical="center"/>
    </xf>
    <xf numFmtId="0" fontId="0" fillId="198" borderId="4" xfId="0" applyFill="1" applyBorder="1" applyAlignment="1">
      <alignment horizontal="center" vertical="center"/>
    </xf>
    <xf numFmtId="0" fontId="0" fillId="198" borderId="5" xfId="0" applyFill="1" applyBorder="1" applyAlignment="1">
      <alignment horizontal="center" vertical="center"/>
    </xf>
    <xf numFmtId="0" fontId="0" fillId="198" borderId="6" xfId="0" applyFill="1" applyBorder="1" applyAlignment="1">
      <alignment horizontal="center" vertical="center"/>
    </xf>
    <xf numFmtId="0" fontId="0" fillId="199" borderId="4" xfId="0" applyFill="1" applyBorder="1" applyAlignment="1">
      <alignment horizontal="center" vertical="center"/>
    </xf>
    <xf numFmtId="0" fontId="0" fillId="199" borderId="5" xfId="0" applyFill="1" applyBorder="1" applyAlignment="1">
      <alignment horizontal="center" vertical="center"/>
    </xf>
    <xf numFmtId="0" fontId="0" fillId="199" borderId="6" xfId="0" applyFill="1" applyBorder="1" applyAlignment="1">
      <alignment horizontal="center" vertical="center"/>
    </xf>
    <xf numFmtId="0" fontId="0" fillId="200" borderId="4" xfId="0" applyFill="1" applyBorder="1" applyAlignment="1">
      <alignment horizontal="center" vertical="center"/>
    </xf>
    <xf numFmtId="0" fontId="0" fillId="200" borderId="5" xfId="0" applyFill="1" applyBorder="1" applyAlignment="1">
      <alignment horizontal="center" vertical="center"/>
    </xf>
    <xf numFmtId="0" fontId="0" fillId="200" borderId="6" xfId="0" applyFill="1" applyBorder="1" applyAlignment="1">
      <alignment horizontal="center" vertical="center"/>
    </xf>
    <xf numFmtId="0" fontId="0" fillId="201" borderId="4" xfId="0" applyFill="1" applyBorder="1" applyAlignment="1">
      <alignment horizontal="center" vertical="center"/>
    </xf>
    <xf numFmtId="0" fontId="0" fillId="201" borderId="5" xfId="0" applyFill="1" applyBorder="1" applyAlignment="1">
      <alignment horizontal="center" vertical="center"/>
    </xf>
    <xf numFmtId="0" fontId="0" fillId="201" borderId="6" xfId="0" applyFill="1" applyBorder="1" applyAlignment="1">
      <alignment horizontal="center" vertical="center"/>
    </xf>
    <xf numFmtId="0" fontId="0" fillId="202" borderId="4" xfId="0" applyFill="1" applyBorder="1" applyAlignment="1">
      <alignment horizontal="center" vertical="center"/>
    </xf>
    <xf numFmtId="0" fontId="0" fillId="202" borderId="5" xfId="0" applyFill="1" applyBorder="1" applyAlignment="1">
      <alignment horizontal="center" vertical="center"/>
    </xf>
    <xf numFmtId="0" fontId="0" fillId="202" borderId="6" xfId="0" applyFill="1" applyBorder="1" applyAlignment="1">
      <alignment horizontal="center" vertical="center"/>
    </xf>
    <xf numFmtId="0" fontId="0" fillId="203" borderId="4" xfId="0" applyFill="1" applyBorder="1" applyAlignment="1">
      <alignment horizontal="center" vertical="center"/>
    </xf>
    <xf numFmtId="0" fontId="0" fillId="203" borderId="5" xfId="0" applyFill="1" applyBorder="1" applyAlignment="1">
      <alignment horizontal="center" vertical="center"/>
    </xf>
    <xf numFmtId="0" fontId="0" fillId="203" borderId="6" xfId="0" applyFill="1" applyBorder="1" applyAlignment="1">
      <alignment horizontal="center" vertical="center"/>
    </xf>
    <xf numFmtId="0" fontId="0" fillId="204" borderId="4" xfId="0" applyFill="1" applyBorder="1" applyAlignment="1">
      <alignment horizontal="center" vertical="center"/>
    </xf>
    <xf numFmtId="0" fontId="0" fillId="204" borderId="5" xfId="0" applyFill="1" applyBorder="1" applyAlignment="1">
      <alignment horizontal="center" vertical="center"/>
    </xf>
    <xf numFmtId="0" fontId="0" fillId="204" borderId="6" xfId="0" applyFill="1" applyBorder="1" applyAlignment="1">
      <alignment horizontal="center" vertical="center"/>
    </xf>
    <xf numFmtId="0" fontId="0" fillId="205" borderId="4" xfId="0" applyFill="1" applyBorder="1" applyAlignment="1">
      <alignment horizontal="center" vertical="center"/>
    </xf>
    <xf numFmtId="0" fontId="0" fillId="205" borderId="5" xfId="0" applyFill="1" applyBorder="1" applyAlignment="1">
      <alignment horizontal="center" vertical="center"/>
    </xf>
    <xf numFmtId="0" fontId="0" fillId="205" borderId="6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00FF00"/>
      <color rgb="FFFF0000"/>
      <color rgb="FFC6591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B1:J40"/>
  <sheetViews>
    <sheetView tabSelected="1" workbookViewId="0">
      <selection activeCell="C36" sqref="C36"/>
    </sheetView>
  </sheetViews>
  <sheetFormatPr baseColWidth="10" defaultRowHeight="15" x14ac:dyDescent="0.25"/>
  <cols>
    <col min="1" max="1" width="4.28515625" customWidth="1"/>
    <col min="2" max="2" width="18.5703125" customWidth="1"/>
    <col min="3" max="8" width="14.28515625" customWidth="1"/>
    <col min="9" max="9" width="4.28515625" customWidth="1"/>
  </cols>
  <sheetData>
    <row r="1" spans="2:10" ht="15" customHeight="1" x14ac:dyDescent="0.25"/>
    <row r="2" spans="2:10" ht="23.25" x14ac:dyDescent="0.35">
      <c r="B2" s="6" t="s">
        <v>16</v>
      </c>
    </row>
    <row r="3" spans="2:10" ht="15" customHeight="1" x14ac:dyDescent="0.25"/>
    <row r="4" spans="2:10" ht="15" customHeight="1" x14ac:dyDescent="0.25">
      <c r="B4" s="11" t="s">
        <v>3</v>
      </c>
      <c r="C4" s="3022" t="s">
        <v>18</v>
      </c>
      <c r="D4" s="3022"/>
      <c r="E4" s="3022"/>
      <c r="F4" s="3022"/>
      <c r="G4" s="3022"/>
      <c r="H4" s="3022"/>
      <c r="I4" s="7"/>
    </row>
    <row r="5" spans="2:10" ht="15" customHeight="1" x14ac:dyDescent="0.25">
      <c r="C5" s="3022"/>
      <c r="D5" s="3022"/>
      <c r="E5" s="3022"/>
      <c r="F5" s="3022"/>
      <c r="G5" s="3022"/>
      <c r="H5" s="3022"/>
      <c r="I5" s="7"/>
    </row>
    <row r="6" spans="2:10" ht="15" customHeight="1" x14ac:dyDescent="0.25">
      <c r="C6" s="3022"/>
      <c r="D6" s="3022"/>
      <c r="E6" s="3022"/>
      <c r="F6" s="3022"/>
      <c r="G6" s="3022"/>
      <c r="H6" s="3022"/>
      <c r="I6" s="7"/>
    </row>
    <row r="7" spans="2:10" ht="15" customHeight="1" x14ac:dyDescent="0.25">
      <c r="C7" s="3022"/>
      <c r="D7" s="3022"/>
      <c r="E7" s="3022"/>
      <c r="F7" s="3022"/>
      <c r="G7" s="3022"/>
      <c r="H7" s="3022"/>
      <c r="I7" s="7"/>
    </row>
    <row r="8" spans="2:10" ht="15" customHeight="1" x14ac:dyDescent="0.25">
      <c r="C8" s="7"/>
      <c r="D8" s="7"/>
      <c r="E8" s="7"/>
      <c r="F8" s="7"/>
      <c r="G8" s="7"/>
      <c r="H8" s="7"/>
      <c r="I8" s="7"/>
    </row>
    <row r="9" spans="2:10" ht="15" customHeight="1" x14ac:dyDescent="0.25">
      <c r="B9" s="11" t="s">
        <v>4</v>
      </c>
      <c r="C9" s="3022" t="s">
        <v>17</v>
      </c>
      <c r="D9" s="3022"/>
      <c r="E9" s="3022"/>
      <c r="F9" s="3022"/>
      <c r="G9" s="3022"/>
      <c r="H9" s="3022"/>
      <c r="I9" s="7"/>
    </row>
    <row r="10" spans="2:10" ht="15" customHeight="1" x14ac:dyDescent="0.25">
      <c r="C10" s="3022"/>
      <c r="D10" s="3022"/>
      <c r="E10" s="3022"/>
      <c r="F10" s="3022"/>
      <c r="G10" s="3022"/>
      <c r="H10" s="3022"/>
    </row>
    <row r="11" spans="2:10" ht="15" customHeight="1" x14ac:dyDescent="0.25">
      <c r="C11" s="3022"/>
      <c r="D11" s="3022"/>
      <c r="E11" s="3022"/>
      <c r="F11" s="3022"/>
      <c r="G11" s="3022"/>
      <c r="H11" s="3022"/>
    </row>
    <row r="12" spans="2:10" ht="15" customHeight="1" x14ac:dyDescent="0.25">
      <c r="C12" s="3022"/>
      <c r="D12" s="3022"/>
      <c r="E12" s="3022"/>
      <c r="F12" s="3022"/>
      <c r="G12" s="3022"/>
      <c r="H12" s="3022"/>
    </row>
    <row r="13" spans="2:10" ht="15" customHeight="1" x14ac:dyDescent="0.25"/>
    <row r="14" spans="2:10" ht="15" customHeight="1" x14ac:dyDescent="0.25">
      <c r="B14" s="15" t="s">
        <v>5</v>
      </c>
      <c r="C14" s="3023" t="s">
        <v>19</v>
      </c>
      <c r="D14" s="3023"/>
      <c r="E14" s="3023"/>
      <c r="F14" s="3023"/>
      <c r="G14" s="3023"/>
      <c r="H14" s="3023"/>
      <c r="I14" s="16"/>
      <c r="J14" s="16"/>
    </row>
    <row r="15" spans="2:10" ht="15" customHeight="1" x14ac:dyDescent="0.25">
      <c r="B15" s="16"/>
      <c r="C15" s="3023"/>
      <c r="D15" s="3023"/>
      <c r="E15" s="3023"/>
      <c r="F15" s="3023"/>
      <c r="G15" s="3023"/>
      <c r="H15" s="3023"/>
      <c r="I15" s="16"/>
      <c r="J15" s="16"/>
    </row>
    <row r="16" spans="2:10" ht="15" customHeight="1" x14ac:dyDescent="0.25">
      <c r="B16" s="16"/>
      <c r="C16" s="3023"/>
      <c r="D16" s="3023"/>
      <c r="E16" s="3023"/>
      <c r="F16" s="3023"/>
      <c r="G16" s="3023"/>
      <c r="H16" s="3023"/>
      <c r="I16" s="16"/>
      <c r="J16" s="16"/>
    </row>
    <row r="17" spans="2:10" ht="15" customHeight="1" x14ac:dyDescent="0.25">
      <c r="B17" s="16"/>
      <c r="C17" s="3023"/>
      <c r="D17" s="3023"/>
      <c r="E17" s="3023"/>
      <c r="F17" s="3023"/>
      <c r="G17" s="3023"/>
      <c r="H17" s="3023"/>
      <c r="I17" s="16"/>
      <c r="J17" s="16"/>
    </row>
    <row r="18" spans="2:10" ht="15" customHeight="1" x14ac:dyDescent="0.25">
      <c r="B18" s="16"/>
      <c r="C18" s="3023"/>
      <c r="D18" s="3023"/>
      <c r="E18" s="3023"/>
      <c r="F18" s="3023"/>
      <c r="G18" s="3023"/>
      <c r="H18" s="3023"/>
      <c r="I18" s="16"/>
      <c r="J18" s="16"/>
    </row>
    <row r="19" spans="2:10" ht="15" customHeight="1" x14ac:dyDescent="0.25">
      <c r="B19" s="16"/>
      <c r="C19" s="3023"/>
      <c r="D19" s="3023"/>
      <c r="E19" s="3023"/>
      <c r="F19" s="3023"/>
      <c r="G19" s="3023"/>
      <c r="H19" s="3023"/>
      <c r="I19" s="16"/>
      <c r="J19" s="16"/>
    </row>
    <row r="20" spans="2:10" ht="15" customHeight="1" x14ac:dyDescent="0.25">
      <c r="B20" s="16"/>
      <c r="C20" s="3023"/>
      <c r="D20" s="3023"/>
      <c r="E20" s="3023"/>
      <c r="F20" s="3023"/>
      <c r="G20" s="3023"/>
      <c r="H20" s="3023"/>
      <c r="I20" s="16"/>
      <c r="J20" s="16"/>
    </row>
    <row r="21" spans="2:10" ht="15" customHeight="1" x14ac:dyDescent="0.25">
      <c r="B21" s="16"/>
      <c r="C21" s="3023"/>
      <c r="D21" s="3023"/>
      <c r="E21" s="3023"/>
      <c r="F21" s="3023"/>
      <c r="G21" s="3023"/>
      <c r="H21" s="3023"/>
      <c r="I21" s="16"/>
      <c r="J21" s="16"/>
    </row>
    <row r="22" spans="2:10" ht="15" customHeight="1" x14ac:dyDescent="0.25">
      <c r="B22" s="16"/>
      <c r="C22" s="3023"/>
      <c r="D22" s="3023"/>
      <c r="E22" s="3023"/>
      <c r="F22" s="3023"/>
      <c r="G22" s="3023"/>
      <c r="H22" s="3023"/>
      <c r="I22" s="16"/>
      <c r="J22" s="16"/>
    </row>
    <row r="23" spans="2:10" ht="15" customHeight="1" x14ac:dyDescent="0.25">
      <c r="B23" s="16"/>
      <c r="C23" s="3023"/>
      <c r="D23" s="3023"/>
      <c r="E23" s="3023"/>
      <c r="F23" s="3023"/>
      <c r="G23" s="3023"/>
      <c r="H23" s="3023"/>
      <c r="I23" s="16"/>
      <c r="J23" s="16"/>
    </row>
    <row r="24" spans="2:10" ht="15" customHeight="1" x14ac:dyDescent="0.25">
      <c r="B24" s="16"/>
      <c r="C24" s="3023"/>
      <c r="D24" s="3023"/>
      <c r="E24" s="3023"/>
      <c r="F24" s="3023"/>
      <c r="G24" s="3023"/>
      <c r="H24" s="3023"/>
      <c r="I24" s="16"/>
      <c r="J24" s="16"/>
    </row>
    <row r="25" spans="2:10" ht="15" customHeight="1" x14ac:dyDescent="0.25">
      <c r="B25" s="16"/>
      <c r="C25" s="3023"/>
      <c r="D25" s="3023"/>
      <c r="E25" s="3023"/>
      <c r="F25" s="3023"/>
      <c r="G25" s="3023"/>
      <c r="H25" s="3023"/>
      <c r="I25" s="16"/>
      <c r="J25" s="16"/>
    </row>
    <row r="26" spans="2:10" ht="15" customHeight="1" x14ac:dyDescent="0.25">
      <c r="B26" s="16"/>
      <c r="C26" s="3023"/>
      <c r="D26" s="3023"/>
      <c r="E26" s="3023"/>
      <c r="F26" s="3023"/>
      <c r="G26" s="3023"/>
      <c r="H26" s="3023"/>
      <c r="I26" s="16"/>
      <c r="J26" s="16"/>
    </row>
    <row r="27" spans="2:10" ht="15" customHeight="1" x14ac:dyDescent="0.25">
      <c r="B27" s="16"/>
      <c r="C27" s="3023"/>
      <c r="D27" s="3023"/>
      <c r="E27" s="3023"/>
      <c r="F27" s="3023"/>
      <c r="G27" s="3023"/>
      <c r="H27" s="3023"/>
      <c r="I27" s="16"/>
      <c r="J27" s="16"/>
    </row>
    <row r="28" spans="2:10" ht="15" customHeight="1" x14ac:dyDescent="0.25">
      <c r="C28" s="7"/>
      <c r="D28" s="7"/>
      <c r="E28" s="7"/>
      <c r="F28" s="7"/>
      <c r="G28" s="7"/>
      <c r="H28" s="7"/>
    </row>
    <row r="29" spans="2:10" ht="15" customHeight="1" x14ac:dyDescent="0.25">
      <c r="C29" s="8" t="s">
        <v>2</v>
      </c>
      <c r="D29" s="9" t="s">
        <v>1</v>
      </c>
      <c r="E29" s="10" t="s">
        <v>0</v>
      </c>
      <c r="F29" s="2"/>
    </row>
    <row r="30" spans="2:10" ht="15" customHeight="1" thickBot="1" x14ac:dyDescent="0.3"/>
    <row r="31" spans="2:10" ht="15" customHeight="1" thickBot="1" x14ac:dyDescent="0.3">
      <c r="B31" s="15" t="s">
        <v>7</v>
      </c>
      <c r="C31" s="17">
        <v>0</v>
      </c>
      <c r="D31" s="18">
        <v>0</v>
      </c>
      <c r="E31" s="19">
        <v>0</v>
      </c>
      <c r="F31" s="3024" t="s">
        <v>14</v>
      </c>
      <c r="G31" s="3024"/>
      <c r="H31" s="3031" t="s">
        <v>12</v>
      </c>
    </row>
    <row r="32" spans="2:10" ht="15" customHeight="1" x14ac:dyDescent="0.25">
      <c r="B32" t="s">
        <v>8</v>
      </c>
      <c r="C32" s="3025"/>
      <c r="D32" s="3026"/>
      <c r="E32" s="3027"/>
      <c r="F32" s="3024"/>
      <c r="G32" s="3024"/>
      <c r="H32" s="3031"/>
    </row>
    <row r="33" spans="2:8" ht="15" customHeight="1" x14ac:dyDescent="0.25">
      <c r="H33" s="3031"/>
    </row>
    <row r="34" spans="2:8" ht="15" customHeight="1" x14ac:dyDescent="0.25">
      <c r="B34" t="s">
        <v>11</v>
      </c>
      <c r="C34" s="1">
        <f>(C36-C31)/9</f>
        <v>28.333333333333332</v>
      </c>
      <c r="D34" s="1">
        <f>(D36-D31)/9</f>
        <v>28.333333333333332</v>
      </c>
      <c r="E34" s="1">
        <f>(E36-E31)/9</f>
        <v>28.333333333333332</v>
      </c>
      <c r="H34" s="3031"/>
    </row>
    <row r="35" spans="2:8" ht="15" customHeight="1" thickBot="1" x14ac:dyDescent="0.3">
      <c r="H35" s="3031"/>
    </row>
    <row r="36" spans="2:8" ht="15" customHeight="1" thickBot="1" x14ac:dyDescent="0.3">
      <c r="B36" s="11" t="s">
        <v>10</v>
      </c>
      <c r="C36" s="12">
        <v>255</v>
      </c>
      <c r="D36" s="13">
        <v>255</v>
      </c>
      <c r="E36" s="14">
        <v>255</v>
      </c>
      <c r="F36" s="3024" t="s">
        <v>15</v>
      </c>
      <c r="G36" s="3024"/>
      <c r="H36" s="3031"/>
    </row>
    <row r="37" spans="2:8" ht="15" customHeight="1" x14ac:dyDescent="0.25">
      <c r="B37" t="s">
        <v>9</v>
      </c>
      <c r="C37" s="3028"/>
      <c r="D37" s="3029"/>
      <c r="E37" s="3030"/>
      <c r="F37" s="3024"/>
      <c r="G37" s="3024"/>
      <c r="H37" s="3031"/>
    </row>
    <row r="38" spans="2:8" ht="15" customHeight="1" x14ac:dyDescent="0.25"/>
    <row r="39" spans="2:8" ht="15" customHeight="1" x14ac:dyDescent="0.25">
      <c r="B39" s="11" t="s">
        <v>6</v>
      </c>
      <c r="C39" s="3021" t="s">
        <v>13</v>
      </c>
      <c r="D39" s="3021"/>
      <c r="E39" s="3021"/>
      <c r="F39" s="3021"/>
      <c r="G39" s="20" t="s">
        <v>20</v>
      </c>
      <c r="H39" s="1" t="s">
        <v>21</v>
      </c>
    </row>
    <row r="40" spans="2:8" ht="15" customHeight="1" x14ac:dyDescent="0.25"/>
  </sheetData>
  <sheetProtection sheet="1" objects="1" scenarios="1" formatCells="0" selectLockedCells="1"/>
  <mergeCells count="9">
    <mergeCell ref="C39:F39"/>
    <mergeCell ref="C4:H7"/>
    <mergeCell ref="C14:H27"/>
    <mergeCell ref="F31:G32"/>
    <mergeCell ref="F36:G37"/>
    <mergeCell ref="C32:E32"/>
    <mergeCell ref="C37:E37"/>
    <mergeCell ref="H31:H37"/>
    <mergeCell ref="C9:H12"/>
  </mergeCells>
  <pageMargins left="0.70866141732283472" right="0.70866141732283472" top="0.78740157480314965" bottom="0.78740157480314965" header="0.31496062992125984" footer="0.31496062992125984"/>
  <pageSetup paperSize="9" scale="77" orientation="portrait" horizontalDpi="4294967292" verticalDpi="4294967292" r:id="rId1"/>
  <headerFooter>
    <oddFooter xml:space="preserve">&amp;L©Wiwi-IT
  &amp;C&amp;Z&amp;F&amp;R&amp;D&amp;T
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2:S29"/>
  <sheetViews>
    <sheetView zoomScale="50" zoomScaleNormal="50" workbookViewId="0">
      <selection activeCell="A3" sqref="A3"/>
    </sheetView>
  </sheetViews>
  <sheetFormatPr baseColWidth="10" defaultRowHeight="15" x14ac:dyDescent="0.25"/>
  <cols>
    <col min="1" max="32" width="8.5703125" style="1" customWidth="1"/>
    <col min="33" max="16384" width="11.42578125" style="1"/>
  </cols>
  <sheetData>
    <row r="2" spans="1:19" x14ac:dyDescent="0.25">
      <c r="A2" s="4" t="str">
        <f>'Rot x'!A2</f>
        <v>Rot</v>
      </c>
      <c r="B2" s="4" t="str">
        <f>'Rot x'!B2</f>
        <v>Grün</v>
      </c>
      <c r="C2" s="4" t="str">
        <f>'Rot x'!C2</f>
        <v>Blau</v>
      </c>
      <c r="D2" s="4"/>
      <c r="E2" s="4" t="str">
        <f>$A$2</f>
        <v>Rot</v>
      </c>
      <c r="F2" s="4" t="str">
        <f>$B$2</f>
        <v>Grün</v>
      </c>
      <c r="G2" s="4" t="str">
        <f>$C$2</f>
        <v>Blau</v>
      </c>
      <c r="H2" s="4"/>
      <c r="I2" s="4" t="str">
        <f>$A$2</f>
        <v>Rot</v>
      </c>
      <c r="J2" s="4" t="str">
        <f>$B$2</f>
        <v>Grün</v>
      </c>
      <c r="K2" s="4" t="str">
        <f>$C$2</f>
        <v>Blau</v>
      </c>
      <c r="L2" s="4"/>
      <c r="M2" s="4" t="str">
        <f>$A$2</f>
        <v>Rot</v>
      </c>
      <c r="N2" s="4" t="str">
        <f>$B$2</f>
        <v>Grün</v>
      </c>
      <c r="O2" s="4" t="str">
        <f>$C$2</f>
        <v>Blau</v>
      </c>
      <c r="P2" s="4"/>
      <c r="Q2" s="4" t="str">
        <f>$A$2</f>
        <v>Rot</v>
      </c>
      <c r="R2" s="4" t="str">
        <f>$B$2</f>
        <v>Grün</v>
      </c>
      <c r="S2" s="4" t="str">
        <f>$C$2</f>
        <v>Blau</v>
      </c>
    </row>
    <row r="3" spans="1:19" x14ac:dyDescent="0.25">
      <c r="A3" s="5">
        <f>Start!$C$31+8*Start!$C$34</f>
        <v>226.66666666666666</v>
      </c>
      <c r="B3" s="5">
        <f>Start!$D$31+0*Start!$D$34</f>
        <v>0</v>
      </c>
      <c r="C3" s="5">
        <f>Start!$E$31</f>
        <v>0</v>
      </c>
      <c r="D3" s="4"/>
      <c r="E3" s="4">
        <f>$A$3</f>
        <v>226.66666666666666</v>
      </c>
      <c r="F3" s="4">
        <f>Start!$D$31+1*Start!$D$34</f>
        <v>28.333333333333332</v>
      </c>
      <c r="G3" s="4">
        <f>$C$3</f>
        <v>0</v>
      </c>
      <c r="H3" s="4"/>
      <c r="I3" s="4">
        <f>$A$3</f>
        <v>226.66666666666666</v>
      </c>
      <c r="J3" s="4">
        <f>Start!$D$31+2*Start!$D$34</f>
        <v>56.666666666666664</v>
      </c>
      <c r="K3" s="4">
        <f>$C$3</f>
        <v>0</v>
      </c>
      <c r="L3" s="4"/>
      <c r="M3" s="4">
        <f>$A$3</f>
        <v>226.66666666666666</v>
      </c>
      <c r="N3" s="4">
        <f>Start!$D$31+3*Start!$D$34</f>
        <v>85</v>
      </c>
      <c r="O3" s="4">
        <f>$C$3</f>
        <v>0</v>
      </c>
      <c r="P3" s="4"/>
      <c r="Q3" s="4">
        <f>$A$3</f>
        <v>226.66666666666666</v>
      </c>
      <c r="R3" s="4">
        <f>Start!$D$31+4*Start!$D$34</f>
        <v>113.33333333333333</v>
      </c>
      <c r="S3" s="4">
        <f>$C$3</f>
        <v>0</v>
      </c>
    </row>
    <row r="5" spans="1:19" ht="56.25" customHeight="1" x14ac:dyDescent="0.25">
      <c r="A5" s="321">
        <f>A$3</f>
        <v>226.66666666666666</v>
      </c>
      <c r="B5" s="322">
        <f>B$3</f>
        <v>0</v>
      </c>
      <c r="C5" s="323">
        <f>C$3+0*Start!$E$34</f>
        <v>0</v>
      </c>
      <c r="E5" s="351">
        <f>E$3</f>
        <v>226.66666666666666</v>
      </c>
      <c r="F5" s="352">
        <f>F$3</f>
        <v>28.333333333333332</v>
      </c>
      <c r="G5" s="353">
        <f>G$3+0*Start!$E$34</f>
        <v>0</v>
      </c>
      <c r="I5" s="381">
        <f>I$3</f>
        <v>226.66666666666666</v>
      </c>
      <c r="J5" s="382">
        <f>J$3</f>
        <v>56.666666666666664</v>
      </c>
      <c r="K5" s="383">
        <f>K$3+0*Start!$E$34</f>
        <v>0</v>
      </c>
      <c r="M5" s="411">
        <f>M$3</f>
        <v>226.66666666666666</v>
      </c>
      <c r="N5" s="412">
        <f>N$3</f>
        <v>85</v>
      </c>
      <c r="O5" s="413">
        <f>O$3+0*Start!$E$34</f>
        <v>0</v>
      </c>
      <c r="Q5" s="441">
        <f>Q$3</f>
        <v>226.66666666666666</v>
      </c>
      <c r="R5" s="442">
        <f>R$3</f>
        <v>113.33333333333333</v>
      </c>
      <c r="S5" s="443">
        <f>S$3+0*Start!$E$34</f>
        <v>0</v>
      </c>
    </row>
    <row r="6" spans="1:19" ht="56.25" customHeight="1" x14ac:dyDescent="0.25">
      <c r="A6" s="324">
        <f t="shared" ref="A6:B14" si="0">A$3</f>
        <v>226.66666666666666</v>
      </c>
      <c r="B6" s="325">
        <f t="shared" si="0"/>
        <v>0</v>
      </c>
      <c r="C6" s="326">
        <f>C$3+1*Start!$E$34</f>
        <v>28.333333333333332</v>
      </c>
      <c r="E6" s="354">
        <f t="shared" ref="E6:F14" si="1">E$3</f>
        <v>226.66666666666666</v>
      </c>
      <c r="F6" s="355">
        <f t="shared" si="1"/>
        <v>28.333333333333332</v>
      </c>
      <c r="G6" s="356">
        <f>G$3+1*Start!$E$34</f>
        <v>28.333333333333332</v>
      </c>
      <c r="I6" s="384">
        <f t="shared" ref="I6:J14" si="2">I$3</f>
        <v>226.66666666666666</v>
      </c>
      <c r="J6" s="385">
        <f t="shared" si="2"/>
        <v>56.666666666666664</v>
      </c>
      <c r="K6" s="386">
        <f>K$3+1*Start!$E$34</f>
        <v>28.333333333333332</v>
      </c>
      <c r="M6" s="414">
        <f t="shared" ref="M6:N14" si="3">M$3</f>
        <v>226.66666666666666</v>
      </c>
      <c r="N6" s="415">
        <f t="shared" si="3"/>
        <v>85</v>
      </c>
      <c r="O6" s="416">
        <f>O$3+1*Start!$E$34</f>
        <v>28.333333333333332</v>
      </c>
      <c r="Q6" s="444">
        <f t="shared" ref="Q6:R14" si="4">Q$3</f>
        <v>226.66666666666666</v>
      </c>
      <c r="R6" s="445">
        <f t="shared" si="4"/>
        <v>113.33333333333333</v>
      </c>
      <c r="S6" s="446">
        <f>S$3+1*Start!$E$34</f>
        <v>28.333333333333332</v>
      </c>
    </row>
    <row r="7" spans="1:19" ht="56.25" customHeight="1" x14ac:dyDescent="0.25">
      <c r="A7" s="327">
        <f t="shared" si="0"/>
        <v>226.66666666666666</v>
      </c>
      <c r="B7" s="328">
        <f t="shared" si="0"/>
        <v>0</v>
      </c>
      <c r="C7" s="329">
        <f>C$3+2*Start!$E$34</f>
        <v>56.666666666666664</v>
      </c>
      <c r="E7" s="357">
        <f t="shared" si="1"/>
        <v>226.66666666666666</v>
      </c>
      <c r="F7" s="358">
        <f t="shared" si="1"/>
        <v>28.333333333333332</v>
      </c>
      <c r="G7" s="359">
        <f>G$3+2*Start!$E$34</f>
        <v>56.666666666666664</v>
      </c>
      <c r="I7" s="387">
        <f t="shared" si="2"/>
        <v>226.66666666666666</v>
      </c>
      <c r="J7" s="388">
        <f t="shared" si="2"/>
        <v>56.666666666666664</v>
      </c>
      <c r="K7" s="389">
        <f>K$3+2*Start!$E$34</f>
        <v>56.666666666666664</v>
      </c>
      <c r="M7" s="417">
        <f t="shared" si="3"/>
        <v>226.66666666666666</v>
      </c>
      <c r="N7" s="418">
        <f t="shared" si="3"/>
        <v>85</v>
      </c>
      <c r="O7" s="419">
        <f>O$3+2*Start!$E$34</f>
        <v>56.666666666666664</v>
      </c>
      <c r="Q7" s="447">
        <f t="shared" si="4"/>
        <v>226.66666666666666</v>
      </c>
      <c r="R7" s="448">
        <f t="shared" si="4"/>
        <v>113.33333333333333</v>
      </c>
      <c r="S7" s="449">
        <f>S$3+2*Start!$E$34</f>
        <v>56.666666666666664</v>
      </c>
    </row>
    <row r="8" spans="1:19" ht="56.25" customHeight="1" x14ac:dyDescent="0.25">
      <c r="A8" s="330">
        <f t="shared" si="0"/>
        <v>226.66666666666666</v>
      </c>
      <c r="B8" s="331">
        <f t="shared" si="0"/>
        <v>0</v>
      </c>
      <c r="C8" s="332">
        <f>C$3+3*Start!$E$34</f>
        <v>85</v>
      </c>
      <c r="E8" s="360">
        <f t="shared" si="1"/>
        <v>226.66666666666666</v>
      </c>
      <c r="F8" s="361">
        <f t="shared" si="1"/>
        <v>28.333333333333332</v>
      </c>
      <c r="G8" s="362">
        <f>G$3+3*Start!$E$34</f>
        <v>85</v>
      </c>
      <c r="I8" s="390">
        <f t="shared" si="2"/>
        <v>226.66666666666666</v>
      </c>
      <c r="J8" s="391">
        <f t="shared" si="2"/>
        <v>56.666666666666664</v>
      </c>
      <c r="K8" s="392">
        <f>K$3+3*Start!$E$34</f>
        <v>85</v>
      </c>
      <c r="M8" s="420">
        <f t="shared" si="3"/>
        <v>226.66666666666666</v>
      </c>
      <c r="N8" s="421">
        <f t="shared" si="3"/>
        <v>85</v>
      </c>
      <c r="O8" s="422">
        <f>O$3+3*Start!$E$34</f>
        <v>85</v>
      </c>
      <c r="Q8" s="450">
        <f t="shared" si="4"/>
        <v>226.66666666666666</v>
      </c>
      <c r="R8" s="451">
        <f t="shared" si="4"/>
        <v>113.33333333333333</v>
      </c>
      <c r="S8" s="452">
        <f>S$3+3*Start!$E$34</f>
        <v>85</v>
      </c>
    </row>
    <row r="9" spans="1:19" ht="56.25" customHeight="1" x14ac:dyDescent="0.25">
      <c r="A9" s="333">
        <f t="shared" si="0"/>
        <v>226.66666666666666</v>
      </c>
      <c r="B9" s="334">
        <f t="shared" si="0"/>
        <v>0</v>
      </c>
      <c r="C9" s="335">
        <f>C$3+4*Start!$E$34</f>
        <v>113.33333333333333</v>
      </c>
      <c r="E9" s="363">
        <f t="shared" si="1"/>
        <v>226.66666666666666</v>
      </c>
      <c r="F9" s="364">
        <f t="shared" si="1"/>
        <v>28.333333333333332</v>
      </c>
      <c r="G9" s="365">
        <f>G$3+4*Start!$E$34</f>
        <v>113.33333333333333</v>
      </c>
      <c r="I9" s="393">
        <f t="shared" si="2"/>
        <v>226.66666666666666</v>
      </c>
      <c r="J9" s="394">
        <f t="shared" si="2"/>
        <v>56.666666666666664</v>
      </c>
      <c r="K9" s="395">
        <f>K$3+4*Start!$E$34</f>
        <v>113.33333333333333</v>
      </c>
      <c r="M9" s="423">
        <f t="shared" si="3"/>
        <v>226.66666666666666</v>
      </c>
      <c r="N9" s="424">
        <f t="shared" si="3"/>
        <v>85</v>
      </c>
      <c r="O9" s="425">
        <f>O$3+4*Start!$E$34</f>
        <v>113.33333333333333</v>
      </c>
      <c r="Q9" s="453">
        <f t="shared" si="4"/>
        <v>226.66666666666666</v>
      </c>
      <c r="R9" s="454">
        <f t="shared" si="4"/>
        <v>113.33333333333333</v>
      </c>
      <c r="S9" s="455">
        <f>S$3+4*Start!$E$34</f>
        <v>113.33333333333333</v>
      </c>
    </row>
    <row r="10" spans="1:19" ht="56.25" customHeight="1" x14ac:dyDescent="0.25">
      <c r="A10" s="336">
        <f t="shared" si="0"/>
        <v>226.66666666666666</v>
      </c>
      <c r="B10" s="337">
        <f t="shared" si="0"/>
        <v>0</v>
      </c>
      <c r="C10" s="338">
        <f>C$3+5*Start!$E$34</f>
        <v>141.66666666666666</v>
      </c>
      <c r="E10" s="366">
        <f t="shared" si="1"/>
        <v>226.66666666666666</v>
      </c>
      <c r="F10" s="367">
        <f t="shared" si="1"/>
        <v>28.333333333333332</v>
      </c>
      <c r="G10" s="368">
        <f>G$3+5*Start!$E$34</f>
        <v>141.66666666666666</v>
      </c>
      <c r="I10" s="396">
        <f t="shared" si="2"/>
        <v>226.66666666666666</v>
      </c>
      <c r="J10" s="397">
        <f t="shared" si="2"/>
        <v>56.666666666666664</v>
      </c>
      <c r="K10" s="398">
        <f>K$3+5*Start!$E$34</f>
        <v>141.66666666666666</v>
      </c>
      <c r="M10" s="426">
        <f t="shared" si="3"/>
        <v>226.66666666666666</v>
      </c>
      <c r="N10" s="427">
        <f t="shared" si="3"/>
        <v>85</v>
      </c>
      <c r="O10" s="428">
        <f>O$3+5*Start!$E$34</f>
        <v>141.66666666666666</v>
      </c>
      <c r="Q10" s="456">
        <f t="shared" si="4"/>
        <v>226.66666666666666</v>
      </c>
      <c r="R10" s="457">
        <f t="shared" si="4"/>
        <v>113.33333333333333</v>
      </c>
      <c r="S10" s="458">
        <f>S$3+5*Start!$E$34</f>
        <v>141.66666666666666</v>
      </c>
    </row>
    <row r="11" spans="1:19" ht="56.25" customHeight="1" x14ac:dyDescent="0.25">
      <c r="A11" s="339">
        <f t="shared" si="0"/>
        <v>226.66666666666666</v>
      </c>
      <c r="B11" s="340">
        <f t="shared" si="0"/>
        <v>0</v>
      </c>
      <c r="C11" s="341">
        <f>C$3+6*Start!$E$34</f>
        <v>170</v>
      </c>
      <c r="E11" s="369">
        <f t="shared" si="1"/>
        <v>226.66666666666666</v>
      </c>
      <c r="F11" s="370">
        <f t="shared" si="1"/>
        <v>28.333333333333332</v>
      </c>
      <c r="G11" s="371">
        <f>G$3+6*Start!$E$34</f>
        <v>170</v>
      </c>
      <c r="I11" s="399">
        <f t="shared" si="2"/>
        <v>226.66666666666666</v>
      </c>
      <c r="J11" s="400">
        <f t="shared" si="2"/>
        <v>56.666666666666664</v>
      </c>
      <c r="K11" s="401">
        <f>K$3+6*Start!$E$34</f>
        <v>170</v>
      </c>
      <c r="M11" s="429">
        <f t="shared" si="3"/>
        <v>226.66666666666666</v>
      </c>
      <c r="N11" s="430">
        <f t="shared" si="3"/>
        <v>85</v>
      </c>
      <c r="O11" s="431">
        <f>O$3+6*Start!$E$34</f>
        <v>170</v>
      </c>
      <c r="Q11" s="459">
        <f t="shared" si="4"/>
        <v>226.66666666666666</v>
      </c>
      <c r="R11" s="460">
        <f t="shared" si="4"/>
        <v>113.33333333333333</v>
      </c>
      <c r="S11" s="461">
        <f>S$3+6*Start!$E$34</f>
        <v>170</v>
      </c>
    </row>
    <row r="12" spans="1:19" ht="56.25" customHeight="1" x14ac:dyDescent="0.25">
      <c r="A12" s="342">
        <f t="shared" si="0"/>
        <v>226.66666666666666</v>
      </c>
      <c r="B12" s="343">
        <f t="shared" si="0"/>
        <v>0</v>
      </c>
      <c r="C12" s="344">
        <f>C$3+7*Start!$E$34</f>
        <v>198.33333333333331</v>
      </c>
      <c r="E12" s="372">
        <f t="shared" si="1"/>
        <v>226.66666666666666</v>
      </c>
      <c r="F12" s="373">
        <f t="shared" si="1"/>
        <v>28.333333333333332</v>
      </c>
      <c r="G12" s="374">
        <f>G$3+7*Start!$E$34</f>
        <v>198.33333333333331</v>
      </c>
      <c r="I12" s="402">
        <f t="shared" si="2"/>
        <v>226.66666666666666</v>
      </c>
      <c r="J12" s="403">
        <f t="shared" si="2"/>
        <v>56.666666666666664</v>
      </c>
      <c r="K12" s="404">
        <f>K$3+7*Start!$E$34</f>
        <v>198.33333333333331</v>
      </c>
      <c r="M12" s="432">
        <f t="shared" si="3"/>
        <v>226.66666666666666</v>
      </c>
      <c r="N12" s="433">
        <f t="shared" si="3"/>
        <v>85</v>
      </c>
      <c r="O12" s="434">
        <f>O$3+7*Start!$E$34</f>
        <v>198.33333333333331</v>
      </c>
      <c r="Q12" s="462">
        <f t="shared" si="4"/>
        <v>226.66666666666666</v>
      </c>
      <c r="R12" s="463">
        <f t="shared" si="4"/>
        <v>113.33333333333333</v>
      </c>
      <c r="S12" s="464">
        <f>S$3+7*Start!$E$34</f>
        <v>198.33333333333331</v>
      </c>
    </row>
    <row r="13" spans="1:19" ht="56.25" customHeight="1" x14ac:dyDescent="0.25">
      <c r="A13" s="345">
        <f t="shared" si="0"/>
        <v>226.66666666666666</v>
      </c>
      <c r="B13" s="346">
        <f t="shared" si="0"/>
        <v>0</v>
      </c>
      <c r="C13" s="347">
        <f>C$3+8*Start!$E$34</f>
        <v>226.66666666666666</v>
      </c>
      <c r="E13" s="375">
        <f t="shared" si="1"/>
        <v>226.66666666666666</v>
      </c>
      <c r="F13" s="376">
        <f t="shared" si="1"/>
        <v>28.333333333333332</v>
      </c>
      <c r="G13" s="377">
        <f>G$3+8*Start!$E$34</f>
        <v>226.66666666666666</v>
      </c>
      <c r="I13" s="405">
        <f t="shared" si="2"/>
        <v>226.66666666666666</v>
      </c>
      <c r="J13" s="406">
        <f t="shared" si="2"/>
        <v>56.666666666666664</v>
      </c>
      <c r="K13" s="407">
        <f>K$3+8*Start!$E$34</f>
        <v>226.66666666666666</v>
      </c>
      <c r="M13" s="435">
        <f t="shared" si="3"/>
        <v>226.66666666666666</v>
      </c>
      <c r="N13" s="436">
        <f t="shared" si="3"/>
        <v>85</v>
      </c>
      <c r="O13" s="437">
        <f>O$3+8*Start!$E$34</f>
        <v>226.66666666666666</v>
      </c>
      <c r="Q13" s="465">
        <f t="shared" si="4"/>
        <v>226.66666666666666</v>
      </c>
      <c r="R13" s="466">
        <f t="shared" si="4"/>
        <v>113.33333333333333</v>
      </c>
      <c r="S13" s="467">
        <f>S$3+8*Start!$E$34</f>
        <v>226.66666666666666</v>
      </c>
    </row>
    <row r="14" spans="1:19" ht="56.25" customHeight="1" x14ac:dyDescent="0.25">
      <c r="A14" s="348">
        <f t="shared" si="0"/>
        <v>226.66666666666666</v>
      </c>
      <c r="B14" s="349">
        <f t="shared" si="0"/>
        <v>0</v>
      </c>
      <c r="C14" s="350">
        <f>C$3+9*Start!$E$34</f>
        <v>255</v>
      </c>
      <c r="E14" s="378">
        <f t="shared" si="1"/>
        <v>226.66666666666666</v>
      </c>
      <c r="F14" s="379">
        <f t="shared" si="1"/>
        <v>28.333333333333332</v>
      </c>
      <c r="G14" s="380">
        <f>G$3+9*Start!$E$34</f>
        <v>255</v>
      </c>
      <c r="I14" s="408">
        <f t="shared" si="2"/>
        <v>226.66666666666666</v>
      </c>
      <c r="J14" s="409">
        <f t="shared" si="2"/>
        <v>56.666666666666664</v>
      </c>
      <c r="K14" s="410">
        <f>K$3+9*Start!$E$34</f>
        <v>255</v>
      </c>
      <c r="M14" s="438">
        <f t="shared" si="3"/>
        <v>226.66666666666666</v>
      </c>
      <c r="N14" s="439">
        <f t="shared" si="3"/>
        <v>85</v>
      </c>
      <c r="O14" s="440">
        <f>O$3+9*Start!$E$34</f>
        <v>255</v>
      </c>
      <c r="Q14" s="468">
        <f t="shared" si="4"/>
        <v>226.66666666666666</v>
      </c>
      <c r="R14" s="469">
        <f t="shared" si="4"/>
        <v>113.33333333333333</v>
      </c>
      <c r="S14" s="470">
        <f>S$3+9*Start!$E$34</f>
        <v>255</v>
      </c>
    </row>
    <row r="15" spans="1:19" x14ac:dyDescent="0.25">
      <c r="A15" s="3"/>
    </row>
    <row r="16" spans="1:19" x14ac:dyDescent="0.25">
      <c r="A16" s="3"/>
    </row>
    <row r="17" spans="1:19" x14ac:dyDescent="0.25">
      <c r="A17" s="4" t="str">
        <f>$A$2</f>
        <v>Rot</v>
      </c>
      <c r="B17" s="4" t="str">
        <f>$B$2</f>
        <v>Grün</v>
      </c>
      <c r="C17" s="4" t="str">
        <f>$C$2</f>
        <v>Blau</v>
      </c>
      <c r="D17" s="4"/>
      <c r="E17" s="4" t="str">
        <f>$A$2</f>
        <v>Rot</v>
      </c>
      <c r="F17" s="4" t="str">
        <f>$B$2</f>
        <v>Grün</v>
      </c>
      <c r="G17" s="4" t="str">
        <f>$C$2</f>
        <v>Blau</v>
      </c>
      <c r="H17" s="4"/>
      <c r="I17" s="4" t="str">
        <f>$A$2</f>
        <v>Rot</v>
      </c>
      <c r="J17" s="4" t="str">
        <f>$B$2</f>
        <v>Grün</v>
      </c>
      <c r="K17" s="4" t="str">
        <f>$C$2</f>
        <v>Blau</v>
      </c>
      <c r="L17" s="4"/>
      <c r="M17" s="4" t="str">
        <f>$A$2</f>
        <v>Rot</v>
      </c>
      <c r="N17" s="4" t="str">
        <f>$B$2</f>
        <v>Grün</v>
      </c>
      <c r="O17" s="4" t="str">
        <f>$C$2</f>
        <v>Blau</v>
      </c>
      <c r="P17" s="4"/>
      <c r="Q17" s="4" t="str">
        <f>$A$2</f>
        <v>Rot</v>
      </c>
      <c r="R17" s="4" t="str">
        <f>$B$2</f>
        <v>Grün</v>
      </c>
      <c r="S17" s="4" t="str">
        <f>$C$2</f>
        <v>Blau</v>
      </c>
    </row>
    <row r="18" spans="1:19" x14ac:dyDescent="0.25">
      <c r="A18" s="4">
        <f>$A$3</f>
        <v>226.66666666666666</v>
      </c>
      <c r="B18" s="4">
        <f>Start!$D$31+5*Start!$D$34</f>
        <v>141.66666666666666</v>
      </c>
      <c r="C18" s="4">
        <f>$C$3</f>
        <v>0</v>
      </c>
      <c r="D18" s="4"/>
      <c r="E18" s="4">
        <f>$A$3</f>
        <v>226.66666666666666</v>
      </c>
      <c r="F18" s="4">
        <f>Start!$D$31+6*Start!$D$34</f>
        <v>170</v>
      </c>
      <c r="G18" s="4">
        <f>$C$3</f>
        <v>0</v>
      </c>
      <c r="H18" s="4"/>
      <c r="I18" s="4">
        <f>$A$3</f>
        <v>226.66666666666666</v>
      </c>
      <c r="J18" s="4">
        <f>Start!$D$31+7*Start!$D$34</f>
        <v>198.33333333333331</v>
      </c>
      <c r="K18" s="4">
        <f>$C$3</f>
        <v>0</v>
      </c>
      <c r="L18" s="4"/>
      <c r="M18" s="4">
        <f>$A$3</f>
        <v>226.66666666666666</v>
      </c>
      <c r="N18" s="4">
        <f>Start!$D$31+8*Start!$D$34</f>
        <v>226.66666666666666</v>
      </c>
      <c r="O18" s="4">
        <f>$C$3</f>
        <v>0</v>
      </c>
      <c r="P18" s="4"/>
      <c r="Q18" s="4">
        <f>$A$3</f>
        <v>226.66666666666666</v>
      </c>
      <c r="R18" s="4">
        <f>Start!$D$31+9*Start!$D$34</f>
        <v>255</v>
      </c>
      <c r="S18" s="4">
        <f>$C$3</f>
        <v>0</v>
      </c>
    </row>
    <row r="20" spans="1:19" ht="56.25" customHeight="1" x14ac:dyDescent="0.25">
      <c r="A20" s="1821">
        <f>A$18</f>
        <v>226.66666666666666</v>
      </c>
      <c r="B20" s="1822">
        <f>B$18</f>
        <v>141.66666666666666</v>
      </c>
      <c r="C20" s="1823">
        <f>C$3+0*Start!$E$34</f>
        <v>0</v>
      </c>
      <c r="E20" s="1851">
        <f>E$18</f>
        <v>226.66666666666666</v>
      </c>
      <c r="F20" s="1852">
        <f>F$18</f>
        <v>170</v>
      </c>
      <c r="G20" s="1853">
        <f>G$3+0*Start!$E$34</f>
        <v>0</v>
      </c>
      <c r="I20" s="1881">
        <f>I$18</f>
        <v>226.66666666666666</v>
      </c>
      <c r="J20" s="1882">
        <f>J$18</f>
        <v>198.33333333333331</v>
      </c>
      <c r="K20" s="1883">
        <f>K$3+0*Start!$E$34</f>
        <v>0</v>
      </c>
      <c r="M20" s="1911">
        <f>M$18</f>
        <v>226.66666666666666</v>
      </c>
      <c r="N20" s="1912">
        <f>N$18</f>
        <v>226.66666666666666</v>
      </c>
      <c r="O20" s="1913">
        <f>O$3+0*Start!$E$34</f>
        <v>0</v>
      </c>
      <c r="Q20" s="1941">
        <f>Q$18</f>
        <v>226.66666666666666</v>
      </c>
      <c r="R20" s="1942">
        <f>R$18</f>
        <v>255</v>
      </c>
      <c r="S20" s="1943">
        <f>S$3+0*Start!$E$34</f>
        <v>0</v>
      </c>
    </row>
    <row r="21" spans="1:19" ht="56.25" customHeight="1" x14ac:dyDescent="0.25">
      <c r="A21" s="1824">
        <f t="shared" ref="A21:B29" si="5">A$18</f>
        <v>226.66666666666666</v>
      </c>
      <c r="B21" s="1825">
        <f t="shared" si="5"/>
        <v>141.66666666666666</v>
      </c>
      <c r="C21" s="1826">
        <f>C$3+1*Start!$E$34</f>
        <v>28.333333333333332</v>
      </c>
      <c r="E21" s="1854">
        <f t="shared" ref="E21:F29" si="6">E$18</f>
        <v>226.66666666666666</v>
      </c>
      <c r="F21" s="1855">
        <f t="shared" si="6"/>
        <v>170</v>
      </c>
      <c r="G21" s="1856">
        <f>G$3+1*Start!$E$34</f>
        <v>28.333333333333332</v>
      </c>
      <c r="I21" s="1884">
        <f t="shared" ref="I21:J29" si="7">I$18</f>
        <v>226.66666666666666</v>
      </c>
      <c r="J21" s="1885">
        <f t="shared" si="7"/>
        <v>198.33333333333331</v>
      </c>
      <c r="K21" s="1886">
        <f>K$3+1*Start!$E$34</f>
        <v>28.333333333333332</v>
      </c>
      <c r="M21" s="1914">
        <f t="shared" ref="M21:N29" si="8">M$18</f>
        <v>226.66666666666666</v>
      </c>
      <c r="N21" s="1915">
        <f t="shared" si="8"/>
        <v>226.66666666666666</v>
      </c>
      <c r="O21" s="1916">
        <f>O$3+1*Start!$E$34</f>
        <v>28.333333333333332</v>
      </c>
      <c r="Q21" s="1944">
        <f t="shared" ref="Q21:R29" si="9">Q$18</f>
        <v>226.66666666666666</v>
      </c>
      <c r="R21" s="1945">
        <f t="shared" si="9"/>
        <v>255</v>
      </c>
      <c r="S21" s="1946">
        <f>S$3+1*Start!$E$34</f>
        <v>28.333333333333332</v>
      </c>
    </row>
    <row r="22" spans="1:19" ht="56.25" customHeight="1" x14ac:dyDescent="0.25">
      <c r="A22" s="1827">
        <f t="shared" si="5"/>
        <v>226.66666666666666</v>
      </c>
      <c r="B22" s="1828">
        <f t="shared" si="5"/>
        <v>141.66666666666666</v>
      </c>
      <c r="C22" s="1829">
        <f>C$3+2*Start!$E$34</f>
        <v>56.666666666666664</v>
      </c>
      <c r="E22" s="1857">
        <f t="shared" si="6"/>
        <v>226.66666666666666</v>
      </c>
      <c r="F22" s="1858">
        <f t="shared" si="6"/>
        <v>170</v>
      </c>
      <c r="G22" s="1859">
        <f>G$3+2*Start!$E$34</f>
        <v>56.666666666666664</v>
      </c>
      <c r="I22" s="1887">
        <f t="shared" si="7"/>
        <v>226.66666666666666</v>
      </c>
      <c r="J22" s="1888">
        <f t="shared" si="7"/>
        <v>198.33333333333331</v>
      </c>
      <c r="K22" s="1889">
        <f>K$3+2*Start!$E$34</f>
        <v>56.666666666666664</v>
      </c>
      <c r="M22" s="1917">
        <f t="shared" si="8"/>
        <v>226.66666666666666</v>
      </c>
      <c r="N22" s="1918">
        <f t="shared" si="8"/>
        <v>226.66666666666666</v>
      </c>
      <c r="O22" s="1919">
        <f>O$3+2*Start!$E$34</f>
        <v>56.666666666666664</v>
      </c>
      <c r="Q22" s="1947">
        <f t="shared" si="9"/>
        <v>226.66666666666666</v>
      </c>
      <c r="R22" s="1948">
        <f t="shared" si="9"/>
        <v>255</v>
      </c>
      <c r="S22" s="1949">
        <f>S$3+2*Start!$E$34</f>
        <v>56.666666666666664</v>
      </c>
    </row>
    <row r="23" spans="1:19" ht="56.25" customHeight="1" x14ac:dyDescent="0.25">
      <c r="A23" s="1830">
        <f t="shared" si="5"/>
        <v>226.66666666666666</v>
      </c>
      <c r="B23" s="1831">
        <f t="shared" si="5"/>
        <v>141.66666666666666</v>
      </c>
      <c r="C23" s="1832">
        <f>C$3+3*Start!$E$34</f>
        <v>85</v>
      </c>
      <c r="E23" s="1860">
        <f t="shared" si="6"/>
        <v>226.66666666666666</v>
      </c>
      <c r="F23" s="1861">
        <f t="shared" si="6"/>
        <v>170</v>
      </c>
      <c r="G23" s="1862">
        <f>G$3+3*Start!$E$34</f>
        <v>85</v>
      </c>
      <c r="I23" s="1890">
        <f t="shared" si="7"/>
        <v>226.66666666666666</v>
      </c>
      <c r="J23" s="1891">
        <f t="shared" si="7"/>
        <v>198.33333333333331</v>
      </c>
      <c r="K23" s="1892">
        <f>K$3+3*Start!$E$34</f>
        <v>85</v>
      </c>
      <c r="M23" s="1920">
        <f t="shared" si="8"/>
        <v>226.66666666666666</v>
      </c>
      <c r="N23" s="1921">
        <f t="shared" si="8"/>
        <v>226.66666666666666</v>
      </c>
      <c r="O23" s="1922">
        <f>O$3+3*Start!$E$34</f>
        <v>85</v>
      </c>
      <c r="Q23" s="1950">
        <f t="shared" si="9"/>
        <v>226.66666666666666</v>
      </c>
      <c r="R23" s="1951">
        <f t="shared" si="9"/>
        <v>255</v>
      </c>
      <c r="S23" s="1952">
        <f>S$3+3*Start!$E$34</f>
        <v>85</v>
      </c>
    </row>
    <row r="24" spans="1:19" ht="56.25" customHeight="1" x14ac:dyDescent="0.25">
      <c r="A24" s="1833">
        <f t="shared" si="5"/>
        <v>226.66666666666666</v>
      </c>
      <c r="B24" s="1834">
        <f t="shared" si="5"/>
        <v>141.66666666666666</v>
      </c>
      <c r="C24" s="1835">
        <f>C$3+4*Start!$E$34</f>
        <v>113.33333333333333</v>
      </c>
      <c r="E24" s="1863">
        <f t="shared" si="6"/>
        <v>226.66666666666666</v>
      </c>
      <c r="F24" s="1864">
        <f t="shared" si="6"/>
        <v>170</v>
      </c>
      <c r="G24" s="1865">
        <f>G$3+4*Start!$E$34</f>
        <v>113.33333333333333</v>
      </c>
      <c r="I24" s="1893">
        <f t="shared" si="7"/>
        <v>226.66666666666666</v>
      </c>
      <c r="J24" s="1894">
        <f t="shared" si="7"/>
        <v>198.33333333333331</v>
      </c>
      <c r="K24" s="1895">
        <f>K$3+4*Start!$E$34</f>
        <v>113.33333333333333</v>
      </c>
      <c r="M24" s="1923">
        <f t="shared" si="8"/>
        <v>226.66666666666666</v>
      </c>
      <c r="N24" s="1924">
        <f t="shared" si="8"/>
        <v>226.66666666666666</v>
      </c>
      <c r="O24" s="1925">
        <f>O$3+4*Start!$E$34</f>
        <v>113.33333333333333</v>
      </c>
      <c r="Q24" s="1953">
        <f t="shared" si="9"/>
        <v>226.66666666666666</v>
      </c>
      <c r="R24" s="1954">
        <f t="shared" si="9"/>
        <v>255</v>
      </c>
      <c r="S24" s="1955">
        <f>S$3+4*Start!$E$34</f>
        <v>113.33333333333333</v>
      </c>
    </row>
    <row r="25" spans="1:19" ht="56.25" customHeight="1" x14ac:dyDescent="0.25">
      <c r="A25" s="1836">
        <f t="shared" si="5"/>
        <v>226.66666666666666</v>
      </c>
      <c r="B25" s="1837">
        <f t="shared" si="5"/>
        <v>141.66666666666666</v>
      </c>
      <c r="C25" s="1838">
        <f>C$3+5*Start!$E$34</f>
        <v>141.66666666666666</v>
      </c>
      <c r="E25" s="1866">
        <f t="shared" si="6"/>
        <v>226.66666666666666</v>
      </c>
      <c r="F25" s="1867">
        <f t="shared" si="6"/>
        <v>170</v>
      </c>
      <c r="G25" s="1868">
        <f>G$3+5*Start!$E$34</f>
        <v>141.66666666666666</v>
      </c>
      <c r="I25" s="1896">
        <f t="shared" si="7"/>
        <v>226.66666666666666</v>
      </c>
      <c r="J25" s="1897">
        <f t="shared" si="7"/>
        <v>198.33333333333331</v>
      </c>
      <c r="K25" s="1898">
        <f>K$3+5*Start!$E$34</f>
        <v>141.66666666666666</v>
      </c>
      <c r="M25" s="1926">
        <f t="shared" si="8"/>
        <v>226.66666666666666</v>
      </c>
      <c r="N25" s="1927">
        <f t="shared" si="8"/>
        <v>226.66666666666666</v>
      </c>
      <c r="O25" s="1928">
        <f>O$3+5*Start!$E$34</f>
        <v>141.66666666666666</v>
      </c>
      <c r="Q25" s="1956">
        <f t="shared" si="9"/>
        <v>226.66666666666666</v>
      </c>
      <c r="R25" s="1957">
        <f t="shared" si="9"/>
        <v>255</v>
      </c>
      <c r="S25" s="1958">
        <f>S$3+5*Start!$E$34</f>
        <v>141.66666666666666</v>
      </c>
    </row>
    <row r="26" spans="1:19" ht="56.25" customHeight="1" x14ac:dyDescent="0.25">
      <c r="A26" s="1839">
        <f t="shared" si="5"/>
        <v>226.66666666666666</v>
      </c>
      <c r="B26" s="1840">
        <f t="shared" si="5"/>
        <v>141.66666666666666</v>
      </c>
      <c r="C26" s="1841">
        <f>C$3+6*Start!$E$34</f>
        <v>170</v>
      </c>
      <c r="E26" s="1869">
        <f t="shared" si="6"/>
        <v>226.66666666666666</v>
      </c>
      <c r="F26" s="1870">
        <f t="shared" si="6"/>
        <v>170</v>
      </c>
      <c r="G26" s="1871">
        <f>G$3+6*Start!$E$34</f>
        <v>170</v>
      </c>
      <c r="I26" s="1899">
        <f t="shared" si="7"/>
        <v>226.66666666666666</v>
      </c>
      <c r="J26" s="1900">
        <f t="shared" si="7"/>
        <v>198.33333333333331</v>
      </c>
      <c r="K26" s="1901">
        <f>K$3+6*Start!$E$34</f>
        <v>170</v>
      </c>
      <c r="M26" s="1929">
        <f t="shared" si="8"/>
        <v>226.66666666666666</v>
      </c>
      <c r="N26" s="1930">
        <f t="shared" si="8"/>
        <v>226.66666666666666</v>
      </c>
      <c r="O26" s="1931">
        <f>O$3+6*Start!$E$34</f>
        <v>170</v>
      </c>
      <c r="Q26" s="1959">
        <f t="shared" si="9"/>
        <v>226.66666666666666</v>
      </c>
      <c r="R26" s="1960">
        <f t="shared" si="9"/>
        <v>255</v>
      </c>
      <c r="S26" s="1961">
        <f>S$3+6*Start!$E$34</f>
        <v>170</v>
      </c>
    </row>
    <row r="27" spans="1:19" ht="56.25" customHeight="1" x14ac:dyDescent="0.25">
      <c r="A27" s="1842">
        <f t="shared" si="5"/>
        <v>226.66666666666666</v>
      </c>
      <c r="B27" s="1843">
        <f t="shared" si="5"/>
        <v>141.66666666666666</v>
      </c>
      <c r="C27" s="1844">
        <f>C$3+7*Start!$E$34</f>
        <v>198.33333333333331</v>
      </c>
      <c r="E27" s="1872">
        <f t="shared" si="6"/>
        <v>226.66666666666666</v>
      </c>
      <c r="F27" s="1873">
        <f t="shared" si="6"/>
        <v>170</v>
      </c>
      <c r="G27" s="1874">
        <f>G$3+7*Start!$E$34</f>
        <v>198.33333333333331</v>
      </c>
      <c r="I27" s="1902">
        <f t="shared" si="7"/>
        <v>226.66666666666666</v>
      </c>
      <c r="J27" s="1903">
        <f t="shared" si="7"/>
        <v>198.33333333333331</v>
      </c>
      <c r="K27" s="1904">
        <f>K$3+7*Start!$E$34</f>
        <v>198.33333333333331</v>
      </c>
      <c r="M27" s="1932">
        <f t="shared" si="8"/>
        <v>226.66666666666666</v>
      </c>
      <c r="N27" s="1933">
        <f t="shared" si="8"/>
        <v>226.66666666666666</v>
      </c>
      <c r="O27" s="1934">
        <f>O$3+7*Start!$E$34</f>
        <v>198.33333333333331</v>
      </c>
      <c r="Q27" s="1962">
        <f t="shared" si="9"/>
        <v>226.66666666666666</v>
      </c>
      <c r="R27" s="1963">
        <f t="shared" si="9"/>
        <v>255</v>
      </c>
      <c r="S27" s="1964">
        <f>S$3+7*Start!$E$34</f>
        <v>198.33333333333331</v>
      </c>
    </row>
    <row r="28" spans="1:19" ht="56.25" customHeight="1" x14ac:dyDescent="0.25">
      <c r="A28" s="1845">
        <f t="shared" si="5"/>
        <v>226.66666666666666</v>
      </c>
      <c r="B28" s="1846">
        <f t="shared" si="5"/>
        <v>141.66666666666666</v>
      </c>
      <c r="C28" s="1847">
        <f>C$3+8*Start!$E$34</f>
        <v>226.66666666666666</v>
      </c>
      <c r="E28" s="1875">
        <f t="shared" si="6"/>
        <v>226.66666666666666</v>
      </c>
      <c r="F28" s="1876">
        <f t="shared" si="6"/>
        <v>170</v>
      </c>
      <c r="G28" s="1877">
        <f>G$3+8*Start!$E$34</f>
        <v>226.66666666666666</v>
      </c>
      <c r="I28" s="1905">
        <f t="shared" si="7"/>
        <v>226.66666666666666</v>
      </c>
      <c r="J28" s="1906">
        <f t="shared" si="7"/>
        <v>198.33333333333331</v>
      </c>
      <c r="K28" s="1907">
        <f>K$3+8*Start!$E$34</f>
        <v>226.66666666666666</v>
      </c>
      <c r="M28" s="1935">
        <f t="shared" si="8"/>
        <v>226.66666666666666</v>
      </c>
      <c r="N28" s="1936">
        <f t="shared" si="8"/>
        <v>226.66666666666666</v>
      </c>
      <c r="O28" s="1937">
        <f>O$3+8*Start!$E$34</f>
        <v>226.66666666666666</v>
      </c>
      <c r="Q28" s="1965">
        <f t="shared" si="9"/>
        <v>226.66666666666666</v>
      </c>
      <c r="R28" s="1966">
        <f t="shared" si="9"/>
        <v>255</v>
      </c>
      <c r="S28" s="1967">
        <f>S$3+8*Start!$E$34</f>
        <v>226.66666666666666</v>
      </c>
    </row>
    <row r="29" spans="1:19" ht="56.25" customHeight="1" x14ac:dyDescent="0.25">
      <c r="A29" s="1848">
        <f t="shared" si="5"/>
        <v>226.66666666666666</v>
      </c>
      <c r="B29" s="1849">
        <f t="shared" si="5"/>
        <v>141.66666666666666</v>
      </c>
      <c r="C29" s="1850">
        <f>C$3+9*Start!$E$34</f>
        <v>255</v>
      </c>
      <c r="E29" s="1878">
        <f t="shared" si="6"/>
        <v>226.66666666666666</v>
      </c>
      <c r="F29" s="1879">
        <f t="shared" si="6"/>
        <v>170</v>
      </c>
      <c r="G29" s="1880">
        <f>G$3+9*Start!$E$34</f>
        <v>255</v>
      </c>
      <c r="I29" s="1908">
        <f t="shared" si="7"/>
        <v>226.66666666666666</v>
      </c>
      <c r="J29" s="1909">
        <f t="shared" si="7"/>
        <v>198.33333333333331</v>
      </c>
      <c r="K29" s="1910">
        <f>K$3+9*Start!$E$34</f>
        <v>255</v>
      </c>
      <c r="M29" s="1938">
        <f t="shared" si="8"/>
        <v>226.66666666666666</v>
      </c>
      <c r="N29" s="1939">
        <f t="shared" si="8"/>
        <v>226.66666666666666</v>
      </c>
      <c r="O29" s="1940">
        <f>O$3+9*Start!$E$34</f>
        <v>255</v>
      </c>
      <c r="Q29" s="1968">
        <f t="shared" si="9"/>
        <v>226.66666666666666</v>
      </c>
      <c r="R29" s="1969">
        <f t="shared" si="9"/>
        <v>255</v>
      </c>
      <c r="S29" s="1970">
        <f>S$3+9*Start!$E$34</f>
        <v>255</v>
      </c>
    </row>
  </sheetData>
  <sheetProtection sheet="1" objects="1" scenarios="1" formatCells="0" selectLockedCells="1"/>
  <pageMargins left="0.70866141732283472" right="0.70866141732283472" top="0.78740157480314965" bottom="0.78740157480314965" header="0.31496062992125984" footer="0.31496062992125984"/>
  <pageSetup paperSize="9" scale="53" orientation="portrait" r:id="rId1"/>
  <headerFooter>
    <oddHeader>&amp;C&amp;18&amp;A</oddHeader>
    <oddFooter>&amp;L©Wiwi-IT&amp;C
&amp;Z&amp;F&amp;R&amp;D&amp;T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2:S29"/>
  <sheetViews>
    <sheetView zoomScale="50" zoomScaleNormal="50" workbookViewId="0">
      <selection activeCell="A3" sqref="A3"/>
    </sheetView>
  </sheetViews>
  <sheetFormatPr baseColWidth="10" defaultRowHeight="15" x14ac:dyDescent="0.25"/>
  <cols>
    <col min="1" max="32" width="8.5703125" style="1" customWidth="1"/>
    <col min="33" max="16384" width="11.42578125" style="1"/>
  </cols>
  <sheetData>
    <row r="2" spans="1:19" x14ac:dyDescent="0.25">
      <c r="A2" s="4" t="str">
        <f>'Rot x'!A2</f>
        <v>Rot</v>
      </c>
      <c r="B2" s="4" t="str">
        <f>'Rot x'!B2</f>
        <v>Grün</v>
      </c>
      <c r="C2" s="4" t="str">
        <f>'Rot x'!C2</f>
        <v>Blau</v>
      </c>
      <c r="D2" s="4"/>
      <c r="E2" s="4" t="str">
        <f>$A$2</f>
        <v>Rot</v>
      </c>
      <c r="F2" s="4" t="str">
        <f>$B$2</f>
        <v>Grün</v>
      </c>
      <c r="G2" s="4" t="str">
        <f>$C$2</f>
        <v>Blau</v>
      </c>
      <c r="H2" s="4"/>
      <c r="I2" s="4" t="str">
        <f>$A$2</f>
        <v>Rot</v>
      </c>
      <c r="J2" s="4" t="str">
        <f>$B$2</f>
        <v>Grün</v>
      </c>
      <c r="K2" s="4" t="str">
        <f>$C$2</f>
        <v>Blau</v>
      </c>
      <c r="L2" s="4"/>
      <c r="M2" s="4" t="str">
        <f>$A$2</f>
        <v>Rot</v>
      </c>
      <c r="N2" s="4" t="str">
        <f>$B$2</f>
        <v>Grün</v>
      </c>
      <c r="O2" s="4" t="str">
        <f>$C$2</f>
        <v>Blau</v>
      </c>
      <c r="P2" s="4"/>
      <c r="Q2" s="4" t="str">
        <f>$A$2</f>
        <v>Rot</v>
      </c>
      <c r="R2" s="4" t="str">
        <f>$B$2</f>
        <v>Grün</v>
      </c>
      <c r="S2" s="4" t="str">
        <f>$C$2</f>
        <v>Blau</v>
      </c>
    </row>
    <row r="3" spans="1:19" x14ac:dyDescent="0.25">
      <c r="A3" s="5">
        <f>Start!$C$31+9*Start!$C$34</f>
        <v>255</v>
      </c>
      <c r="B3" s="5">
        <f>Start!$D$31+0*Start!$D$34</f>
        <v>0</v>
      </c>
      <c r="C3" s="5">
        <f>Start!$E$31</f>
        <v>0</v>
      </c>
      <c r="D3" s="4"/>
      <c r="E3" s="4">
        <f>$A$3</f>
        <v>255</v>
      </c>
      <c r="F3" s="4">
        <f>Start!$D$31+1*Start!$D$34</f>
        <v>28.333333333333332</v>
      </c>
      <c r="G3" s="4">
        <f>$C$3</f>
        <v>0</v>
      </c>
      <c r="H3" s="4"/>
      <c r="I3" s="4">
        <f>$A$3</f>
        <v>255</v>
      </c>
      <c r="J3" s="4">
        <f>Start!$D$31+2*Start!$D$34</f>
        <v>56.666666666666664</v>
      </c>
      <c r="K3" s="4">
        <f>$C$3</f>
        <v>0</v>
      </c>
      <c r="L3" s="4"/>
      <c r="M3" s="4">
        <f>$A$3</f>
        <v>255</v>
      </c>
      <c r="N3" s="4">
        <f>Start!$D$31+3*Start!$D$34</f>
        <v>85</v>
      </c>
      <c r="O3" s="4">
        <f>$C$3</f>
        <v>0</v>
      </c>
      <c r="P3" s="4"/>
      <c r="Q3" s="4">
        <f>$A$3</f>
        <v>255</v>
      </c>
      <c r="R3" s="4">
        <f>Start!$D$31+4*Start!$D$34</f>
        <v>113.33333333333333</v>
      </c>
      <c r="S3" s="4">
        <f>$C$3</f>
        <v>0</v>
      </c>
    </row>
    <row r="5" spans="1:19" ht="56.25" customHeight="1" x14ac:dyDescent="0.25">
      <c r="A5" s="171">
        <f>A$3</f>
        <v>255</v>
      </c>
      <c r="B5" s="172">
        <f>B$3</f>
        <v>0</v>
      </c>
      <c r="C5" s="173">
        <f>C$3+0*Start!$E$34</f>
        <v>0</v>
      </c>
      <c r="E5" s="201">
        <f>E$3</f>
        <v>255</v>
      </c>
      <c r="F5" s="202">
        <f>F$3</f>
        <v>28.333333333333332</v>
      </c>
      <c r="G5" s="203">
        <f>G$3+0*Start!$E$34</f>
        <v>0</v>
      </c>
      <c r="I5" s="231">
        <f>I$3</f>
        <v>255</v>
      </c>
      <c r="J5" s="232">
        <f>J$3</f>
        <v>56.666666666666664</v>
      </c>
      <c r="K5" s="233">
        <f>K$3+0*Start!$E$34</f>
        <v>0</v>
      </c>
      <c r="M5" s="261">
        <f>M$3</f>
        <v>255</v>
      </c>
      <c r="N5" s="262">
        <f>N$3</f>
        <v>85</v>
      </c>
      <c r="O5" s="263">
        <f>O$3+0*Start!$E$34</f>
        <v>0</v>
      </c>
      <c r="Q5" s="291">
        <f>Q$3</f>
        <v>255</v>
      </c>
      <c r="R5" s="292">
        <f>R$3</f>
        <v>113.33333333333333</v>
      </c>
      <c r="S5" s="293">
        <f>S$3+0*Start!$E$34</f>
        <v>0</v>
      </c>
    </row>
    <row r="6" spans="1:19" ht="56.25" customHeight="1" x14ac:dyDescent="0.25">
      <c r="A6" s="174">
        <f t="shared" ref="A6:B14" si="0">A$3</f>
        <v>255</v>
      </c>
      <c r="B6" s="175">
        <f t="shared" si="0"/>
        <v>0</v>
      </c>
      <c r="C6" s="176">
        <f>C$3+1*Start!$E$34</f>
        <v>28.333333333333332</v>
      </c>
      <c r="E6" s="204">
        <f t="shared" ref="E6:F14" si="1">E$3</f>
        <v>255</v>
      </c>
      <c r="F6" s="205">
        <f t="shared" si="1"/>
        <v>28.333333333333332</v>
      </c>
      <c r="G6" s="206">
        <f>G$3+1*Start!$E$34</f>
        <v>28.333333333333332</v>
      </c>
      <c r="I6" s="234">
        <f t="shared" ref="I6:J14" si="2">I$3</f>
        <v>255</v>
      </c>
      <c r="J6" s="235">
        <f t="shared" si="2"/>
        <v>56.666666666666664</v>
      </c>
      <c r="K6" s="236">
        <f>K$3+1*Start!$E$34</f>
        <v>28.333333333333332</v>
      </c>
      <c r="M6" s="264">
        <f t="shared" ref="M6:N14" si="3">M$3</f>
        <v>255</v>
      </c>
      <c r="N6" s="265">
        <f t="shared" si="3"/>
        <v>85</v>
      </c>
      <c r="O6" s="266">
        <f>O$3+1*Start!$E$34</f>
        <v>28.333333333333332</v>
      </c>
      <c r="Q6" s="294">
        <f t="shared" ref="Q6:R14" si="4">Q$3</f>
        <v>255</v>
      </c>
      <c r="R6" s="295">
        <f t="shared" si="4"/>
        <v>113.33333333333333</v>
      </c>
      <c r="S6" s="296">
        <f>S$3+1*Start!$E$34</f>
        <v>28.333333333333332</v>
      </c>
    </row>
    <row r="7" spans="1:19" ht="56.25" customHeight="1" x14ac:dyDescent="0.25">
      <c r="A7" s="177">
        <f t="shared" si="0"/>
        <v>255</v>
      </c>
      <c r="B7" s="178">
        <f t="shared" si="0"/>
        <v>0</v>
      </c>
      <c r="C7" s="179">
        <f>C$3+2*Start!$E$34</f>
        <v>56.666666666666664</v>
      </c>
      <c r="E7" s="207">
        <f t="shared" si="1"/>
        <v>255</v>
      </c>
      <c r="F7" s="208">
        <f t="shared" si="1"/>
        <v>28.333333333333332</v>
      </c>
      <c r="G7" s="209">
        <f>G$3+2*Start!$E$34</f>
        <v>56.666666666666664</v>
      </c>
      <c r="I7" s="237">
        <f t="shared" si="2"/>
        <v>255</v>
      </c>
      <c r="J7" s="238">
        <f t="shared" si="2"/>
        <v>56.666666666666664</v>
      </c>
      <c r="K7" s="239">
        <f>K$3+2*Start!$E$34</f>
        <v>56.666666666666664</v>
      </c>
      <c r="M7" s="267">
        <f t="shared" si="3"/>
        <v>255</v>
      </c>
      <c r="N7" s="268">
        <f t="shared" si="3"/>
        <v>85</v>
      </c>
      <c r="O7" s="269">
        <f>O$3+2*Start!$E$34</f>
        <v>56.666666666666664</v>
      </c>
      <c r="Q7" s="297">
        <f t="shared" si="4"/>
        <v>255</v>
      </c>
      <c r="R7" s="298">
        <f t="shared" si="4"/>
        <v>113.33333333333333</v>
      </c>
      <c r="S7" s="299">
        <f>S$3+2*Start!$E$34</f>
        <v>56.666666666666664</v>
      </c>
    </row>
    <row r="8" spans="1:19" ht="56.25" customHeight="1" x14ac:dyDescent="0.25">
      <c r="A8" s="180">
        <f t="shared" si="0"/>
        <v>255</v>
      </c>
      <c r="B8" s="181">
        <f t="shared" si="0"/>
        <v>0</v>
      </c>
      <c r="C8" s="182">
        <f>C$3+3*Start!$E$34</f>
        <v>85</v>
      </c>
      <c r="E8" s="210">
        <f t="shared" si="1"/>
        <v>255</v>
      </c>
      <c r="F8" s="211">
        <f t="shared" si="1"/>
        <v>28.333333333333332</v>
      </c>
      <c r="G8" s="212">
        <f>G$3+3*Start!$E$34</f>
        <v>85</v>
      </c>
      <c r="I8" s="240">
        <f t="shared" si="2"/>
        <v>255</v>
      </c>
      <c r="J8" s="241">
        <f t="shared" si="2"/>
        <v>56.666666666666664</v>
      </c>
      <c r="K8" s="242">
        <f>K$3+3*Start!$E$34</f>
        <v>85</v>
      </c>
      <c r="M8" s="270">
        <f t="shared" si="3"/>
        <v>255</v>
      </c>
      <c r="N8" s="271">
        <f t="shared" si="3"/>
        <v>85</v>
      </c>
      <c r="O8" s="272">
        <f>O$3+3*Start!$E$34</f>
        <v>85</v>
      </c>
      <c r="Q8" s="300">
        <f t="shared" si="4"/>
        <v>255</v>
      </c>
      <c r="R8" s="301">
        <f t="shared" si="4"/>
        <v>113.33333333333333</v>
      </c>
      <c r="S8" s="302">
        <f>S$3+3*Start!$E$34</f>
        <v>85</v>
      </c>
    </row>
    <row r="9" spans="1:19" ht="56.25" customHeight="1" x14ac:dyDescent="0.25">
      <c r="A9" s="183">
        <f t="shared" si="0"/>
        <v>255</v>
      </c>
      <c r="B9" s="184">
        <f t="shared" si="0"/>
        <v>0</v>
      </c>
      <c r="C9" s="185">
        <f>C$3+4*Start!$E$34</f>
        <v>113.33333333333333</v>
      </c>
      <c r="E9" s="213">
        <f t="shared" si="1"/>
        <v>255</v>
      </c>
      <c r="F9" s="214">
        <f t="shared" si="1"/>
        <v>28.333333333333332</v>
      </c>
      <c r="G9" s="215">
        <f>G$3+4*Start!$E$34</f>
        <v>113.33333333333333</v>
      </c>
      <c r="I9" s="243">
        <f t="shared" si="2"/>
        <v>255</v>
      </c>
      <c r="J9" s="244">
        <f t="shared" si="2"/>
        <v>56.666666666666664</v>
      </c>
      <c r="K9" s="245">
        <f>K$3+4*Start!$E$34</f>
        <v>113.33333333333333</v>
      </c>
      <c r="M9" s="273">
        <f t="shared" si="3"/>
        <v>255</v>
      </c>
      <c r="N9" s="274">
        <f t="shared" si="3"/>
        <v>85</v>
      </c>
      <c r="O9" s="275">
        <f>O$3+4*Start!$E$34</f>
        <v>113.33333333333333</v>
      </c>
      <c r="Q9" s="303">
        <f t="shared" si="4"/>
        <v>255</v>
      </c>
      <c r="R9" s="304">
        <f t="shared" si="4"/>
        <v>113.33333333333333</v>
      </c>
      <c r="S9" s="305">
        <f>S$3+4*Start!$E$34</f>
        <v>113.33333333333333</v>
      </c>
    </row>
    <row r="10" spans="1:19" ht="56.25" customHeight="1" x14ac:dyDescent="0.25">
      <c r="A10" s="186">
        <f t="shared" si="0"/>
        <v>255</v>
      </c>
      <c r="B10" s="187">
        <f t="shared" si="0"/>
        <v>0</v>
      </c>
      <c r="C10" s="188">
        <f>C$3+5*Start!$E$34</f>
        <v>141.66666666666666</v>
      </c>
      <c r="E10" s="216">
        <f t="shared" si="1"/>
        <v>255</v>
      </c>
      <c r="F10" s="217">
        <f t="shared" si="1"/>
        <v>28.333333333333332</v>
      </c>
      <c r="G10" s="218">
        <f>G$3+5*Start!$E$34</f>
        <v>141.66666666666666</v>
      </c>
      <c r="I10" s="246">
        <f t="shared" si="2"/>
        <v>255</v>
      </c>
      <c r="J10" s="247">
        <f t="shared" si="2"/>
        <v>56.666666666666664</v>
      </c>
      <c r="K10" s="248">
        <f>K$3+5*Start!$E$34</f>
        <v>141.66666666666666</v>
      </c>
      <c r="M10" s="276">
        <f t="shared" si="3"/>
        <v>255</v>
      </c>
      <c r="N10" s="277">
        <f t="shared" si="3"/>
        <v>85</v>
      </c>
      <c r="O10" s="278">
        <f>O$3+5*Start!$E$34</f>
        <v>141.66666666666666</v>
      </c>
      <c r="Q10" s="306">
        <f t="shared" si="4"/>
        <v>255</v>
      </c>
      <c r="R10" s="307">
        <f t="shared" si="4"/>
        <v>113.33333333333333</v>
      </c>
      <c r="S10" s="308">
        <f>S$3+5*Start!$E$34</f>
        <v>141.66666666666666</v>
      </c>
    </row>
    <row r="11" spans="1:19" ht="56.25" customHeight="1" x14ac:dyDescent="0.25">
      <c r="A11" s="189">
        <f t="shared" si="0"/>
        <v>255</v>
      </c>
      <c r="B11" s="190">
        <f t="shared" si="0"/>
        <v>0</v>
      </c>
      <c r="C11" s="191">
        <f>C$3+6*Start!$E$34</f>
        <v>170</v>
      </c>
      <c r="E11" s="219">
        <f t="shared" si="1"/>
        <v>255</v>
      </c>
      <c r="F11" s="220">
        <f t="shared" si="1"/>
        <v>28.333333333333332</v>
      </c>
      <c r="G11" s="221">
        <f>G$3+6*Start!$E$34</f>
        <v>170</v>
      </c>
      <c r="I11" s="249">
        <f t="shared" si="2"/>
        <v>255</v>
      </c>
      <c r="J11" s="250">
        <f t="shared" si="2"/>
        <v>56.666666666666664</v>
      </c>
      <c r="K11" s="251">
        <f>K$3+6*Start!$E$34</f>
        <v>170</v>
      </c>
      <c r="M11" s="279">
        <f t="shared" si="3"/>
        <v>255</v>
      </c>
      <c r="N11" s="280">
        <f t="shared" si="3"/>
        <v>85</v>
      </c>
      <c r="O11" s="281">
        <f>O$3+6*Start!$E$34</f>
        <v>170</v>
      </c>
      <c r="Q11" s="309">
        <f t="shared" si="4"/>
        <v>255</v>
      </c>
      <c r="R11" s="310">
        <f t="shared" si="4"/>
        <v>113.33333333333333</v>
      </c>
      <c r="S11" s="311">
        <f>S$3+6*Start!$E$34</f>
        <v>170</v>
      </c>
    </row>
    <row r="12" spans="1:19" ht="56.25" customHeight="1" x14ac:dyDescent="0.25">
      <c r="A12" s="192">
        <f t="shared" si="0"/>
        <v>255</v>
      </c>
      <c r="B12" s="193">
        <f t="shared" si="0"/>
        <v>0</v>
      </c>
      <c r="C12" s="194">
        <f>C$3+7*Start!$E$34</f>
        <v>198.33333333333331</v>
      </c>
      <c r="E12" s="222">
        <f t="shared" si="1"/>
        <v>255</v>
      </c>
      <c r="F12" s="223">
        <f t="shared" si="1"/>
        <v>28.333333333333332</v>
      </c>
      <c r="G12" s="224">
        <f>G$3+7*Start!$E$34</f>
        <v>198.33333333333331</v>
      </c>
      <c r="I12" s="252">
        <f t="shared" si="2"/>
        <v>255</v>
      </c>
      <c r="J12" s="253">
        <f t="shared" si="2"/>
        <v>56.666666666666664</v>
      </c>
      <c r="K12" s="254">
        <f>K$3+7*Start!$E$34</f>
        <v>198.33333333333331</v>
      </c>
      <c r="M12" s="282">
        <f t="shared" si="3"/>
        <v>255</v>
      </c>
      <c r="N12" s="283">
        <f t="shared" si="3"/>
        <v>85</v>
      </c>
      <c r="O12" s="284">
        <f>O$3+7*Start!$E$34</f>
        <v>198.33333333333331</v>
      </c>
      <c r="Q12" s="312">
        <f t="shared" si="4"/>
        <v>255</v>
      </c>
      <c r="R12" s="313">
        <f t="shared" si="4"/>
        <v>113.33333333333333</v>
      </c>
      <c r="S12" s="314">
        <f>S$3+7*Start!$E$34</f>
        <v>198.33333333333331</v>
      </c>
    </row>
    <row r="13" spans="1:19" ht="56.25" customHeight="1" x14ac:dyDescent="0.25">
      <c r="A13" s="195">
        <f t="shared" si="0"/>
        <v>255</v>
      </c>
      <c r="B13" s="196">
        <f t="shared" si="0"/>
        <v>0</v>
      </c>
      <c r="C13" s="197">
        <f>C$3+8*Start!$E$34</f>
        <v>226.66666666666666</v>
      </c>
      <c r="E13" s="225">
        <f t="shared" si="1"/>
        <v>255</v>
      </c>
      <c r="F13" s="226">
        <f t="shared" si="1"/>
        <v>28.333333333333332</v>
      </c>
      <c r="G13" s="227">
        <f>G$3+8*Start!$E$34</f>
        <v>226.66666666666666</v>
      </c>
      <c r="I13" s="255">
        <f t="shared" si="2"/>
        <v>255</v>
      </c>
      <c r="J13" s="256">
        <f t="shared" si="2"/>
        <v>56.666666666666664</v>
      </c>
      <c r="K13" s="257">
        <f>K$3+8*Start!$E$34</f>
        <v>226.66666666666666</v>
      </c>
      <c r="M13" s="285">
        <f t="shared" si="3"/>
        <v>255</v>
      </c>
      <c r="N13" s="286">
        <f t="shared" si="3"/>
        <v>85</v>
      </c>
      <c r="O13" s="287">
        <f>O$3+8*Start!$E$34</f>
        <v>226.66666666666666</v>
      </c>
      <c r="Q13" s="315">
        <f t="shared" si="4"/>
        <v>255</v>
      </c>
      <c r="R13" s="316">
        <f t="shared" si="4"/>
        <v>113.33333333333333</v>
      </c>
      <c r="S13" s="317">
        <f>S$3+8*Start!$E$34</f>
        <v>226.66666666666666</v>
      </c>
    </row>
    <row r="14" spans="1:19" ht="56.25" customHeight="1" x14ac:dyDescent="0.25">
      <c r="A14" s="198">
        <f t="shared" si="0"/>
        <v>255</v>
      </c>
      <c r="B14" s="199">
        <f t="shared" si="0"/>
        <v>0</v>
      </c>
      <c r="C14" s="200">
        <f>C$3+9*Start!$E$34</f>
        <v>255</v>
      </c>
      <c r="E14" s="228">
        <f t="shared" si="1"/>
        <v>255</v>
      </c>
      <c r="F14" s="229">
        <f t="shared" si="1"/>
        <v>28.333333333333332</v>
      </c>
      <c r="G14" s="230">
        <f>G$3+9*Start!$E$34</f>
        <v>255</v>
      </c>
      <c r="I14" s="258">
        <f t="shared" si="2"/>
        <v>255</v>
      </c>
      <c r="J14" s="259">
        <f t="shared" si="2"/>
        <v>56.666666666666664</v>
      </c>
      <c r="K14" s="260">
        <f>K$3+9*Start!$E$34</f>
        <v>255</v>
      </c>
      <c r="M14" s="288">
        <f t="shared" si="3"/>
        <v>255</v>
      </c>
      <c r="N14" s="289">
        <f t="shared" si="3"/>
        <v>85</v>
      </c>
      <c r="O14" s="290">
        <f>O$3+9*Start!$E$34</f>
        <v>255</v>
      </c>
      <c r="Q14" s="318">
        <f t="shared" si="4"/>
        <v>255</v>
      </c>
      <c r="R14" s="319">
        <f t="shared" si="4"/>
        <v>113.33333333333333</v>
      </c>
      <c r="S14" s="320">
        <f>S$3+9*Start!$E$34</f>
        <v>255</v>
      </c>
    </row>
    <row r="15" spans="1:19" x14ac:dyDescent="0.25">
      <c r="A15" s="3"/>
    </row>
    <row r="16" spans="1:19" x14ac:dyDescent="0.25">
      <c r="A16" s="3"/>
    </row>
    <row r="17" spans="1:19" x14ac:dyDescent="0.25">
      <c r="A17" s="4" t="str">
        <f>$A$2</f>
        <v>Rot</v>
      </c>
      <c r="B17" s="4" t="str">
        <f>$B$2</f>
        <v>Grün</v>
      </c>
      <c r="C17" s="4" t="str">
        <f>$C$2</f>
        <v>Blau</v>
      </c>
      <c r="D17" s="4"/>
      <c r="E17" s="4" t="str">
        <f>$A$2</f>
        <v>Rot</v>
      </c>
      <c r="F17" s="4" t="str">
        <f>$B$2</f>
        <v>Grün</v>
      </c>
      <c r="G17" s="4" t="str">
        <f>$C$2</f>
        <v>Blau</v>
      </c>
      <c r="H17" s="4"/>
      <c r="I17" s="4" t="str">
        <f>$A$2</f>
        <v>Rot</v>
      </c>
      <c r="J17" s="4" t="str">
        <f>$B$2</f>
        <v>Grün</v>
      </c>
      <c r="K17" s="4" t="str">
        <f>$C$2</f>
        <v>Blau</v>
      </c>
      <c r="L17" s="4"/>
      <c r="M17" s="4" t="str">
        <f>$A$2</f>
        <v>Rot</v>
      </c>
      <c r="N17" s="4" t="str">
        <f>$B$2</f>
        <v>Grün</v>
      </c>
      <c r="O17" s="4" t="str">
        <f>$C$2</f>
        <v>Blau</v>
      </c>
      <c r="P17" s="4"/>
      <c r="Q17" s="4" t="str">
        <f>$A$2</f>
        <v>Rot</v>
      </c>
      <c r="R17" s="4" t="str">
        <f>$B$2</f>
        <v>Grün</v>
      </c>
      <c r="S17" s="4" t="str">
        <f>$C$2</f>
        <v>Blau</v>
      </c>
    </row>
    <row r="18" spans="1:19" x14ac:dyDescent="0.25">
      <c r="A18" s="4">
        <f>$A$3</f>
        <v>255</v>
      </c>
      <c r="B18" s="4">
        <f>Start!$D$31+5*Start!$D$34</f>
        <v>141.66666666666666</v>
      </c>
      <c r="C18" s="4">
        <f>$C$3</f>
        <v>0</v>
      </c>
      <c r="D18" s="4"/>
      <c r="E18" s="4">
        <f>$A$3</f>
        <v>255</v>
      </c>
      <c r="F18" s="4">
        <f>Start!$D$31+6*Start!$D$34</f>
        <v>170</v>
      </c>
      <c r="G18" s="4">
        <f>$C$3</f>
        <v>0</v>
      </c>
      <c r="H18" s="4"/>
      <c r="I18" s="4">
        <f>$A$3</f>
        <v>255</v>
      </c>
      <c r="J18" s="4">
        <f>Start!$D$31+7*Start!$D$34</f>
        <v>198.33333333333331</v>
      </c>
      <c r="K18" s="4">
        <f>$C$3</f>
        <v>0</v>
      </c>
      <c r="L18" s="4"/>
      <c r="M18" s="4">
        <f>$A$3</f>
        <v>255</v>
      </c>
      <c r="N18" s="4">
        <f>Start!$D$31+8*Start!$D$34</f>
        <v>226.66666666666666</v>
      </c>
      <c r="O18" s="4">
        <f>$C$3</f>
        <v>0</v>
      </c>
      <c r="P18" s="4"/>
      <c r="Q18" s="4">
        <f>$A$3</f>
        <v>255</v>
      </c>
      <c r="R18" s="4">
        <f>Start!$D$31+9*Start!$D$34</f>
        <v>255</v>
      </c>
      <c r="S18" s="4">
        <f>$C$3</f>
        <v>0</v>
      </c>
    </row>
    <row r="20" spans="1:19" ht="56.25" customHeight="1" x14ac:dyDescent="0.25">
      <c r="A20" s="1671">
        <f>A$18</f>
        <v>255</v>
      </c>
      <c r="B20" s="1672">
        <f>B$18</f>
        <v>141.66666666666666</v>
      </c>
      <c r="C20" s="1673">
        <f>C$3+0*Start!$E$34</f>
        <v>0</v>
      </c>
      <c r="E20" s="1701">
        <f>E$18</f>
        <v>255</v>
      </c>
      <c r="F20" s="1702">
        <f>F$18</f>
        <v>170</v>
      </c>
      <c r="G20" s="1703">
        <f>G$3+0*Start!$E$34</f>
        <v>0</v>
      </c>
      <c r="I20" s="1731">
        <f>I$18</f>
        <v>255</v>
      </c>
      <c r="J20" s="1732">
        <f>J$18</f>
        <v>198.33333333333331</v>
      </c>
      <c r="K20" s="1733">
        <f>K$3+0*Start!$E$34</f>
        <v>0</v>
      </c>
      <c r="M20" s="1761">
        <f>M$18</f>
        <v>255</v>
      </c>
      <c r="N20" s="1762">
        <f>N$18</f>
        <v>226.66666666666666</v>
      </c>
      <c r="O20" s="1763">
        <f>O$3+0*Start!$E$34</f>
        <v>0</v>
      </c>
      <c r="Q20" s="1791">
        <f>Q$18</f>
        <v>255</v>
      </c>
      <c r="R20" s="1792">
        <f>R$18</f>
        <v>255</v>
      </c>
      <c r="S20" s="1793">
        <f>S$3+0*Start!$E$34</f>
        <v>0</v>
      </c>
    </row>
    <row r="21" spans="1:19" ht="56.25" customHeight="1" x14ac:dyDescent="0.25">
      <c r="A21" s="1674">
        <f t="shared" ref="A21:B29" si="5">A$18</f>
        <v>255</v>
      </c>
      <c r="B21" s="1675">
        <f t="shared" si="5"/>
        <v>141.66666666666666</v>
      </c>
      <c r="C21" s="1676">
        <f>C$3+1*Start!$E$34</f>
        <v>28.333333333333332</v>
      </c>
      <c r="E21" s="1704">
        <f t="shared" ref="E21:F29" si="6">E$18</f>
        <v>255</v>
      </c>
      <c r="F21" s="1705">
        <f t="shared" si="6"/>
        <v>170</v>
      </c>
      <c r="G21" s="1706">
        <f>G$3+1*Start!$E$34</f>
        <v>28.333333333333332</v>
      </c>
      <c r="I21" s="1734">
        <f t="shared" ref="I21:J29" si="7">I$18</f>
        <v>255</v>
      </c>
      <c r="J21" s="1735">
        <f t="shared" si="7"/>
        <v>198.33333333333331</v>
      </c>
      <c r="K21" s="1736">
        <f>K$3+1*Start!$E$34</f>
        <v>28.333333333333332</v>
      </c>
      <c r="M21" s="1764">
        <f t="shared" ref="M21:N29" si="8">M$18</f>
        <v>255</v>
      </c>
      <c r="N21" s="1765">
        <f t="shared" si="8"/>
        <v>226.66666666666666</v>
      </c>
      <c r="O21" s="1766">
        <f>O$3+1*Start!$E$34</f>
        <v>28.333333333333332</v>
      </c>
      <c r="Q21" s="1794">
        <f t="shared" ref="Q21:R29" si="9">Q$18</f>
        <v>255</v>
      </c>
      <c r="R21" s="1795">
        <f t="shared" si="9"/>
        <v>255</v>
      </c>
      <c r="S21" s="1796">
        <f>S$3+1*Start!$E$34</f>
        <v>28.333333333333332</v>
      </c>
    </row>
    <row r="22" spans="1:19" ht="56.25" customHeight="1" x14ac:dyDescent="0.25">
      <c r="A22" s="1677">
        <f t="shared" si="5"/>
        <v>255</v>
      </c>
      <c r="B22" s="1678">
        <f t="shared" si="5"/>
        <v>141.66666666666666</v>
      </c>
      <c r="C22" s="1679">
        <f>C$3+2*Start!$E$34</f>
        <v>56.666666666666664</v>
      </c>
      <c r="E22" s="1707">
        <f t="shared" si="6"/>
        <v>255</v>
      </c>
      <c r="F22" s="1708">
        <f t="shared" si="6"/>
        <v>170</v>
      </c>
      <c r="G22" s="1709">
        <f>G$3+2*Start!$E$34</f>
        <v>56.666666666666664</v>
      </c>
      <c r="I22" s="1737">
        <f t="shared" si="7"/>
        <v>255</v>
      </c>
      <c r="J22" s="1738">
        <f t="shared" si="7"/>
        <v>198.33333333333331</v>
      </c>
      <c r="K22" s="1739">
        <f>K$3+2*Start!$E$34</f>
        <v>56.666666666666664</v>
      </c>
      <c r="M22" s="1767">
        <f t="shared" si="8"/>
        <v>255</v>
      </c>
      <c r="N22" s="1768">
        <f t="shared" si="8"/>
        <v>226.66666666666666</v>
      </c>
      <c r="O22" s="1769">
        <f>O$3+2*Start!$E$34</f>
        <v>56.666666666666664</v>
      </c>
      <c r="Q22" s="1797">
        <f t="shared" si="9"/>
        <v>255</v>
      </c>
      <c r="R22" s="1798">
        <f t="shared" si="9"/>
        <v>255</v>
      </c>
      <c r="S22" s="1799">
        <f>S$3+2*Start!$E$34</f>
        <v>56.666666666666664</v>
      </c>
    </row>
    <row r="23" spans="1:19" ht="56.25" customHeight="1" x14ac:dyDescent="0.25">
      <c r="A23" s="1680">
        <f t="shared" si="5"/>
        <v>255</v>
      </c>
      <c r="B23" s="1681">
        <f t="shared" si="5"/>
        <v>141.66666666666666</v>
      </c>
      <c r="C23" s="1682">
        <f>C$3+3*Start!$E$34</f>
        <v>85</v>
      </c>
      <c r="E23" s="1710">
        <f t="shared" si="6"/>
        <v>255</v>
      </c>
      <c r="F23" s="1711">
        <f t="shared" si="6"/>
        <v>170</v>
      </c>
      <c r="G23" s="1712">
        <f>G$3+3*Start!$E$34</f>
        <v>85</v>
      </c>
      <c r="I23" s="1740">
        <f t="shared" si="7"/>
        <v>255</v>
      </c>
      <c r="J23" s="1741">
        <f t="shared" si="7"/>
        <v>198.33333333333331</v>
      </c>
      <c r="K23" s="1742">
        <f>K$3+3*Start!$E$34</f>
        <v>85</v>
      </c>
      <c r="M23" s="1770">
        <f t="shared" si="8"/>
        <v>255</v>
      </c>
      <c r="N23" s="1771">
        <f t="shared" si="8"/>
        <v>226.66666666666666</v>
      </c>
      <c r="O23" s="1772">
        <f>O$3+3*Start!$E$34</f>
        <v>85</v>
      </c>
      <c r="Q23" s="1800">
        <f t="shared" si="9"/>
        <v>255</v>
      </c>
      <c r="R23" s="1801">
        <f t="shared" si="9"/>
        <v>255</v>
      </c>
      <c r="S23" s="1802">
        <f>S$3+3*Start!$E$34</f>
        <v>85</v>
      </c>
    </row>
    <row r="24" spans="1:19" ht="56.25" customHeight="1" x14ac:dyDescent="0.25">
      <c r="A24" s="1683">
        <f t="shared" si="5"/>
        <v>255</v>
      </c>
      <c r="B24" s="1684">
        <f t="shared" si="5"/>
        <v>141.66666666666666</v>
      </c>
      <c r="C24" s="1685">
        <f>C$3+4*Start!$E$34</f>
        <v>113.33333333333333</v>
      </c>
      <c r="E24" s="1713">
        <f t="shared" si="6"/>
        <v>255</v>
      </c>
      <c r="F24" s="1714">
        <f t="shared" si="6"/>
        <v>170</v>
      </c>
      <c r="G24" s="1715">
        <f>G$3+4*Start!$E$34</f>
        <v>113.33333333333333</v>
      </c>
      <c r="I24" s="1743">
        <f t="shared" si="7"/>
        <v>255</v>
      </c>
      <c r="J24" s="1744">
        <f t="shared" si="7"/>
        <v>198.33333333333331</v>
      </c>
      <c r="K24" s="1745">
        <f>K$3+4*Start!$E$34</f>
        <v>113.33333333333333</v>
      </c>
      <c r="M24" s="1773">
        <f t="shared" si="8"/>
        <v>255</v>
      </c>
      <c r="N24" s="1774">
        <f t="shared" si="8"/>
        <v>226.66666666666666</v>
      </c>
      <c r="O24" s="1775">
        <f>O$3+4*Start!$E$34</f>
        <v>113.33333333333333</v>
      </c>
      <c r="Q24" s="1803">
        <f t="shared" si="9"/>
        <v>255</v>
      </c>
      <c r="R24" s="1804">
        <f t="shared" si="9"/>
        <v>255</v>
      </c>
      <c r="S24" s="1805">
        <f>S$3+4*Start!$E$34</f>
        <v>113.33333333333333</v>
      </c>
    </row>
    <row r="25" spans="1:19" ht="56.25" customHeight="1" x14ac:dyDescent="0.25">
      <c r="A25" s="1686">
        <f t="shared" si="5"/>
        <v>255</v>
      </c>
      <c r="B25" s="1687">
        <f t="shared" si="5"/>
        <v>141.66666666666666</v>
      </c>
      <c r="C25" s="1688">
        <f>C$3+5*Start!$E$34</f>
        <v>141.66666666666666</v>
      </c>
      <c r="E25" s="1716">
        <f t="shared" si="6"/>
        <v>255</v>
      </c>
      <c r="F25" s="1717">
        <f t="shared" si="6"/>
        <v>170</v>
      </c>
      <c r="G25" s="1718">
        <f>G$3+5*Start!$E$34</f>
        <v>141.66666666666666</v>
      </c>
      <c r="I25" s="1746">
        <f t="shared" si="7"/>
        <v>255</v>
      </c>
      <c r="J25" s="1747">
        <f t="shared" si="7"/>
        <v>198.33333333333331</v>
      </c>
      <c r="K25" s="1748">
        <f>K$3+5*Start!$E$34</f>
        <v>141.66666666666666</v>
      </c>
      <c r="M25" s="1776">
        <f t="shared" si="8"/>
        <v>255</v>
      </c>
      <c r="N25" s="1777">
        <f t="shared" si="8"/>
        <v>226.66666666666666</v>
      </c>
      <c r="O25" s="1778">
        <f>O$3+5*Start!$E$34</f>
        <v>141.66666666666666</v>
      </c>
      <c r="Q25" s="1806">
        <f t="shared" si="9"/>
        <v>255</v>
      </c>
      <c r="R25" s="1807">
        <f t="shared" si="9"/>
        <v>255</v>
      </c>
      <c r="S25" s="1808">
        <f>S$3+5*Start!$E$34</f>
        <v>141.66666666666666</v>
      </c>
    </row>
    <row r="26" spans="1:19" ht="56.25" customHeight="1" x14ac:dyDescent="0.25">
      <c r="A26" s="1689">
        <f t="shared" si="5"/>
        <v>255</v>
      </c>
      <c r="B26" s="1690">
        <f t="shared" si="5"/>
        <v>141.66666666666666</v>
      </c>
      <c r="C26" s="1691">
        <f>C$3+6*Start!$E$34</f>
        <v>170</v>
      </c>
      <c r="E26" s="1719">
        <f t="shared" si="6"/>
        <v>255</v>
      </c>
      <c r="F26" s="1720">
        <f t="shared" si="6"/>
        <v>170</v>
      </c>
      <c r="G26" s="1721">
        <f>G$3+6*Start!$E$34</f>
        <v>170</v>
      </c>
      <c r="I26" s="1749">
        <f t="shared" si="7"/>
        <v>255</v>
      </c>
      <c r="J26" s="1750">
        <f t="shared" si="7"/>
        <v>198.33333333333331</v>
      </c>
      <c r="K26" s="1751">
        <f>K$3+6*Start!$E$34</f>
        <v>170</v>
      </c>
      <c r="M26" s="1779">
        <f t="shared" si="8"/>
        <v>255</v>
      </c>
      <c r="N26" s="1780">
        <f t="shared" si="8"/>
        <v>226.66666666666666</v>
      </c>
      <c r="O26" s="1781">
        <f>O$3+6*Start!$E$34</f>
        <v>170</v>
      </c>
      <c r="Q26" s="1809">
        <f t="shared" si="9"/>
        <v>255</v>
      </c>
      <c r="R26" s="1810">
        <f t="shared" si="9"/>
        <v>255</v>
      </c>
      <c r="S26" s="1811">
        <f>S$3+6*Start!$E$34</f>
        <v>170</v>
      </c>
    </row>
    <row r="27" spans="1:19" ht="56.25" customHeight="1" x14ac:dyDescent="0.25">
      <c r="A27" s="1692">
        <f t="shared" si="5"/>
        <v>255</v>
      </c>
      <c r="B27" s="1693">
        <f t="shared" si="5"/>
        <v>141.66666666666666</v>
      </c>
      <c r="C27" s="1694">
        <f>C$3+7*Start!$E$34</f>
        <v>198.33333333333331</v>
      </c>
      <c r="E27" s="1722">
        <f t="shared" si="6"/>
        <v>255</v>
      </c>
      <c r="F27" s="1723">
        <f t="shared" si="6"/>
        <v>170</v>
      </c>
      <c r="G27" s="1724">
        <f>G$3+7*Start!$E$34</f>
        <v>198.33333333333331</v>
      </c>
      <c r="I27" s="1752">
        <f t="shared" si="7"/>
        <v>255</v>
      </c>
      <c r="J27" s="1753">
        <f t="shared" si="7"/>
        <v>198.33333333333331</v>
      </c>
      <c r="K27" s="1754">
        <f>K$3+7*Start!$E$34</f>
        <v>198.33333333333331</v>
      </c>
      <c r="M27" s="1782">
        <f t="shared" si="8"/>
        <v>255</v>
      </c>
      <c r="N27" s="1783">
        <f t="shared" si="8"/>
        <v>226.66666666666666</v>
      </c>
      <c r="O27" s="1784">
        <f>O$3+7*Start!$E$34</f>
        <v>198.33333333333331</v>
      </c>
      <c r="Q27" s="1812">
        <f t="shared" si="9"/>
        <v>255</v>
      </c>
      <c r="R27" s="1813">
        <f t="shared" si="9"/>
        <v>255</v>
      </c>
      <c r="S27" s="1814">
        <f>S$3+7*Start!$E$34</f>
        <v>198.33333333333331</v>
      </c>
    </row>
    <row r="28" spans="1:19" ht="56.25" customHeight="1" x14ac:dyDescent="0.25">
      <c r="A28" s="1695">
        <f t="shared" si="5"/>
        <v>255</v>
      </c>
      <c r="B28" s="1696">
        <f t="shared" si="5"/>
        <v>141.66666666666666</v>
      </c>
      <c r="C28" s="1697">
        <f>C$3+8*Start!$E$34</f>
        <v>226.66666666666666</v>
      </c>
      <c r="E28" s="1725">
        <f t="shared" si="6"/>
        <v>255</v>
      </c>
      <c r="F28" s="1726">
        <f t="shared" si="6"/>
        <v>170</v>
      </c>
      <c r="G28" s="1727">
        <f>G$3+8*Start!$E$34</f>
        <v>226.66666666666666</v>
      </c>
      <c r="I28" s="1755">
        <f t="shared" si="7"/>
        <v>255</v>
      </c>
      <c r="J28" s="1756">
        <f t="shared" si="7"/>
        <v>198.33333333333331</v>
      </c>
      <c r="K28" s="1757">
        <f>K$3+8*Start!$E$34</f>
        <v>226.66666666666666</v>
      </c>
      <c r="M28" s="1785">
        <f t="shared" si="8"/>
        <v>255</v>
      </c>
      <c r="N28" s="1786">
        <f t="shared" si="8"/>
        <v>226.66666666666666</v>
      </c>
      <c r="O28" s="1787">
        <f>O$3+8*Start!$E$34</f>
        <v>226.66666666666666</v>
      </c>
      <c r="Q28" s="1815">
        <f t="shared" si="9"/>
        <v>255</v>
      </c>
      <c r="R28" s="1816">
        <f t="shared" si="9"/>
        <v>255</v>
      </c>
      <c r="S28" s="1817">
        <f>S$3+8*Start!$E$34</f>
        <v>226.66666666666666</v>
      </c>
    </row>
    <row r="29" spans="1:19" ht="56.25" customHeight="1" x14ac:dyDescent="0.25">
      <c r="A29" s="1698">
        <f t="shared" si="5"/>
        <v>255</v>
      </c>
      <c r="B29" s="1699">
        <f t="shared" si="5"/>
        <v>141.66666666666666</v>
      </c>
      <c r="C29" s="1700">
        <f>C$3+9*Start!$E$34</f>
        <v>255</v>
      </c>
      <c r="E29" s="1728">
        <f t="shared" si="6"/>
        <v>255</v>
      </c>
      <c r="F29" s="1729">
        <f t="shared" si="6"/>
        <v>170</v>
      </c>
      <c r="G29" s="1730">
        <f>G$3+9*Start!$E$34</f>
        <v>255</v>
      </c>
      <c r="I29" s="1758">
        <f t="shared" si="7"/>
        <v>255</v>
      </c>
      <c r="J29" s="1759">
        <f t="shared" si="7"/>
        <v>198.33333333333331</v>
      </c>
      <c r="K29" s="1760">
        <f>K$3+9*Start!$E$34</f>
        <v>255</v>
      </c>
      <c r="M29" s="1788">
        <f t="shared" si="8"/>
        <v>255</v>
      </c>
      <c r="N29" s="1789">
        <f t="shared" si="8"/>
        <v>226.66666666666666</v>
      </c>
      <c r="O29" s="1790">
        <f>O$3+9*Start!$E$34</f>
        <v>255</v>
      </c>
      <c r="Q29" s="1818">
        <f t="shared" si="9"/>
        <v>255</v>
      </c>
      <c r="R29" s="1819">
        <f t="shared" si="9"/>
        <v>255</v>
      </c>
      <c r="S29" s="1820">
        <f>S$3+9*Start!$E$34</f>
        <v>255</v>
      </c>
    </row>
  </sheetData>
  <sheetProtection sheet="1" objects="1" scenarios="1" formatCells="0" selectLockedCells="1"/>
  <pageMargins left="0.70866141732283472" right="0.70866141732283472" top="0.78740157480314965" bottom="0.78740157480314965" header="0.31496062992125984" footer="0.31496062992125984"/>
  <pageSetup paperSize="9" scale="53" orientation="portrait" r:id="rId1"/>
  <headerFooter>
    <oddHeader>&amp;C&amp;18&amp;A</oddHeader>
    <oddFooter>&amp;L©Wiwi-IT&amp;C
&amp;Z&amp;F&amp;R&amp;D&amp;T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S29"/>
  <sheetViews>
    <sheetView topLeftCell="A19" zoomScale="50" zoomScaleNormal="50" workbookViewId="0">
      <selection activeCell="A3" sqref="A3"/>
    </sheetView>
  </sheetViews>
  <sheetFormatPr baseColWidth="10" defaultRowHeight="15" x14ac:dyDescent="0.25"/>
  <cols>
    <col min="1" max="32" width="8.5703125" style="1" customWidth="1"/>
    <col min="33" max="16384" width="11.42578125" style="1"/>
  </cols>
  <sheetData>
    <row r="2" spans="1:19" x14ac:dyDescent="0.25">
      <c r="A2" s="4" t="s">
        <v>2</v>
      </c>
      <c r="B2" s="4" t="s">
        <v>1</v>
      </c>
      <c r="C2" s="4" t="s">
        <v>0</v>
      </c>
      <c r="D2" s="2"/>
      <c r="E2" s="4" t="str">
        <f>$A$2</f>
        <v>Rot</v>
      </c>
      <c r="F2" s="4" t="str">
        <f>$B$2</f>
        <v>Grün</v>
      </c>
      <c r="G2" s="4" t="str">
        <f>$C$2</f>
        <v>Blau</v>
      </c>
      <c r="H2" s="4"/>
      <c r="I2" s="4" t="str">
        <f>$A$2</f>
        <v>Rot</v>
      </c>
      <c r="J2" s="4" t="str">
        <f>$B$2</f>
        <v>Grün</v>
      </c>
      <c r="K2" s="4" t="str">
        <f>$C$2</f>
        <v>Blau</v>
      </c>
      <c r="L2" s="4"/>
      <c r="M2" s="4" t="str">
        <f>$A$2</f>
        <v>Rot</v>
      </c>
      <c r="N2" s="4" t="str">
        <f>$B$2</f>
        <v>Grün</v>
      </c>
      <c r="O2" s="4" t="str">
        <f>$C$2</f>
        <v>Blau</v>
      </c>
      <c r="P2" s="4"/>
      <c r="Q2" s="4" t="str">
        <f>$A$2</f>
        <v>Rot</v>
      </c>
      <c r="R2" s="4" t="str">
        <f>$B$2</f>
        <v>Grün</v>
      </c>
      <c r="S2" s="4" t="str">
        <f>$C$2</f>
        <v>Blau</v>
      </c>
    </row>
    <row r="3" spans="1:19" x14ac:dyDescent="0.25">
      <c r="A3" s="5">
        <f>Start!$C$31+0*Start!$C$34</f>
        <v>0</v>
      </c>
      <c r="B3" s="5">
        <f>Start!$D$31+0*Start!$D$34</f>
        <v>0</v>
      </c>
      <c r="C3" s="5">
        <f>Start!$E$31</f>
        <v>0</v>
      </c>
      <c r="D3" s="2"/>
      <c r="E3" s="4">
        <f>$A$3</f>
        <v>0</v>
      </c>
      <c r="F3" s="4">
        <f>Start!$D$31+1*Start!$D$34</f>
        <v>28.333333333333332</v>
      </c>
      <c r="G3" s="4">
        <f>$C$3</f>
        <v>0</v>
      </c>
      <c r="H3" s="4"/>
      <c r="I3" s="4">
        <f>$A$3</f>
        <v>0</v>
      </c>
      <c r="J3" s="4">
        <f>Start!$D$31+2*Start!$D$34</f>
        <v>56.666666666666664</v>
      </c>
      <c r="K3" s="4">
        <f>$C$3</f>
        <v>0</v>
      </c>
      <c r="L3" s="4"/>
      <c r="M3" s="4">
        <f>$A$3</f>
        <v>0</v>
      </c>
      <c r="N3" s="4">
        <f>Start!$D$31+3*Start!$D$34</f>
        <v>85</v>
      </c>
      <c r="O3" s="4">
        <f>$C$3</f>
        <v>0</v>
      </c>
      <c r="P3" s="4"/>
      <c r="Q3" s="4">
        <f>$A$3</f>
        <v>0</v>
      </c>
      <c r="R3" s="4">
        <f>Start!$D$31+4*Start!$D$34</f>
        <v>113.33333333333333</v>
      </c>
      <c r="S3" s="4">
        <f>$C$3</f>
        <v>0</v>
      </c>
    </row>
    <row r="5" spans="1:19" ht="56.25" customHeight="1" x14ac:dyDescent="0.25">
      <c r="A5" s="51">
        <f>A$3</f>
        <v>0</v>
      </c>
      <c r="B5" s="52">
        <f>B$3</f>
        <v>0</v>
      </c>
      <c r="C5" s="53">
        <f>C$3+0*Start!$E$34</f>
        <v>0</v>
      </c>
      <c r="E5" s="81">
        <f>E$3</f>
        <v>0</v>
      </c>
      <c r="F5" s="82">
        <f>F$3</f>
        <v>28.333333333333332</v>
      </c>
      <c r="G5" s="83">
        <f>G$3+0*Start!$E$34</f>
        <v>0</v>
      </c>
      <c r="I5" s="111">
        <f>I$3</f>
        <v>0</v>
      </c>
      <c r="J5" s="112">
        <f>J$3</f>
        <v>56.666666666666664</v>
      </c>
      <c r="K5" s="113">
        <f>K$3+0*Start!$E$34</f>
        <v>0</v>
      </c>
      <c r="M5" s="141">
        <f>M$3</f>
        <v>0</v>
      </c>
      <c r="N5" s="142">
        <f>N$3</f>
        <v>85</v>
      </c>
      <c r="O5" s="143">
        <f>O$3+0*Start!$E$34</f>
        <v>0</v>
      </c>
      <c r="Q5" s="21">
        <f>Q$3</f>
        <v>0</v>
      </c>
      <c r="R5" s="22">
        <f>R$3</f>
        <v>113.33333333333333</v>
      </c>
      <c r="S5" s="23">
        <f>S$3+0*Start!$E$34</f>
        <v>0</v>
      </c>
    </row>
    <row r="6" spans="1:19" ht="56.25" customHeight="1" x14ac:dyDescent="0.25">
      <c r="A6" s="54">
        <f t="shared" ref="A6:B14" si="0">A$3</f>
        <v>0</v>
      </c>
      <c r="B6" s="55">
        <f t="shared" si="0"/>
        <v>0</v>
      </c>
      <c r="C6" s="56">
        <f>C$3+1*Start!$E$34</f>
        <v>28.333333333333332</v>
      </c>
      <c r="E6" s="84">
        <f t="shared" ref="E6:F14" si="1">E$3</f>
        <v>0</v>
      </c>
      <c r="F6" s="85">
        <f t="shared" si="1"/>
        <v>28.333333333333332</v>
      </c>
      <c r="G6" s="86">
        <f>G$3+1*Start!$E$34</f>
        <v>28.333333333333332</v>
      </c>
      <c r="I6" s="114">
        <f t="shared" ref="I6:J14" si="2">I$3</f>
        <v>0</v>
      </c>
      <c r="J6" s="115">
        <f t="shared" si="2"/>
        <v>56.666666666666664</v>
      </c>
      <c r="K6" s="116">
        <f>K$3+1*Start!$E$34</f>
        <v>28.333333333333332</v>
      </c>
      <c r="M6" s="144">
        <f t="shared" ref="M6:N14" si="3">M$3</f>
        <v>0</v>
      </c>
      <c r="N6" s="145">
        <f t="shared" si="3"/>
        <v>85</v>
      </c>
      <c r="O6" s="146">
        <f>O$3+1*Start!$E$34</f>
        <v>28.333333333333332</v>
      </c>
      <c r="Q6" s="24">
        <f t="shared" ref="Q6:R14" si="4">Q$3</f>
        <v>0</v>
      </c>
      <c r="R6" s="25">
        <f t="shared" si="4"/>
        <v>113.33333333333333</v>
      </c>
      <c r="S6" s="26">
        <f>S$3+1*Start!$E$34</f>
        <v>28.333333333333332</v>
      </c>
    </row>
    <row r="7" spans="1:19" ht="56.25" customHeight="1" x14ac:dyDescent="0.25">
      <c r="A7" s="57">
        <f t="shared" si="0"/>
        <v>0</v>
      </c>
      <c r="B7" s="58">
        <f t="shared" si="0"/>
        <v>0</v>
      </c>
      <c r="C7" s="59">
        <f>C$3+2*Start!$E$34</f>
        <v>56.666666666666664</v>
      </c>
      <c r="E7" s="87">
        <f t="shared" si="1"/>
        <v>0</v>
      </c>
      <c r="F7" s="88">
        <f t="shared" si="1"/>
        <v>28.333333333333332</v>
      </c>
      <c r="G7" s="89">
        <f>G$3+2*Start!$E$34</f>
        <v>56.666666666666664</v>
      </c>
      <c r="I7" s="117">
        <f t="shared" si="2"/>
        <v>0</v>
      </c>
      <c r="J7" s="118">
        <f t="shared" si="2"/>
        <v>56.666666666666664</v>
      </c>
      <c r="K7" s="119">
        <f>K$3+2*Start!$E$34</f>
        <v>56.666666666666664</v>
      </c>
      <c r="M7" s="147">
        <f t="shared" si="3"/>
        <v>0</v>
      </c>
      <c r="N7" s="148">
        <f t="shared" si="3"/>
        <v>85</v>
      </c>
      <c r="O7" s="149">
        <f>O$3+2*Start!$E$34</f>
        <v>56.666666666666664</v>
      </c>
      <c r="Q7" s="27">
        <f t="shared" si="4"/>
        <v>0</v>
      </c>
      <c r="R7" s="28">
        <f t="shared" si="4"/>
        <v>113.33333333333333</v>
      </c>
      <c r="S7" s="29">
        <f>S$3+2*Start!$E$34</f>
        <v>56.666666666666664</v>
      </c>
    </row>
    <row r="8" spans="1:19" ht="56.25" customHeight="1" x14ac:dyDescent="0.25">
      <c r="A8" s="60">
        <f t="shared" si="0"/>
        <v>0</v>
      </c>
      <c r="B8" s="61">
        <f t="shared" si="0"/>
        <v>0</v>
      </c>
      <c r="C8" s="62">
        <f>C$3+3*Start!$E$34</f>
        <v>85</v>
      </c>
      <c r="E8" s="90">
        <f t="shared" si="1"/>
        <v>0</v>
      </c>
      <c r="F8" s="91">
        <f t="shared" si="1"/>
        <v>28.333333333333332</v>
      </c>
      <c r="G8" s="92">
        <f>G$3+3*Start!$E$34</f>
        <v>85</v>
      </c>
      <c r="I8" s="120">
        <f t="shared" si="2"/>
        <v>0</v>
      </c>
      <c r="J8" s="121">
        <f t="shared" si="2"/>
        <v>56.666666666666664</v>
      </c>
      <c r="K8" s="122">
        <f>K$3+3*Start!$E$34</f>
        <v>85</v>
      </c>
      <c r="M8" s="150">
        <f t="shared" si="3"/>
        <v>0</v>
      </c>
      <c r="N8" s="151">
        <f t="shared" si="3"/>
        <v>85</v>
      </c>
      <c r="O8" s="152">
        <f>O$3+3*Start!$E$34</f>
        <v>85</v>
      </c>
      <c r="Q8" s="30">
        <f t="shared" si="4"/>
        <v>0</v>
      </c>
      <c r="R8" s="31">
        <f t="shared" si="4"/>
        <v>113.33333333333333</v>
      </c>
      <c r="S8" s="32">
        <f>S$3+3*Start!$E$34</f>
        <v>85</v>
      </c>
    </row>
    <row r="9" spans="1:19" ht="56.25" customHeight="1" x14ac:dyDescent="0.25">
      <c r="A9" s="63">
        <f t="shared" si="0"/>
        <v>0</v>
      </c>
      <c r="B9" s="64">
        <f t="shared" si="0"/>
        <v>0</v>
      </c>
      <c r="C9" s="65">
        <f>C$3+4*Start!$E$34</f>
        <v>113.33333333333333</v>
      </c>
      <c r="E9" s="93">
        <f t="shared" si="1"/>
        <v>0</v>
      </c>
      <c r="F9" s="94">
        <f t="shared" si="1"/>
        <v>28.333333333333332</v>
      </c>
      <c r="G9" s="95">
        <f>G$3+4*Start!$E$34</f>
        <v>113.33333333333333</v>
      </c>
      <c r="I9" s="123">
        <f t="shared" si="2"/>
        <v>0</v>
      </c>
      <c r="J9" s="124">
        <f t="shared" si="2"/>
        <v>56.666666666666664</v>
      </c>
      <c r="K9" s="125">
        <f>K$3+4*Start!$E$34</f>
        <v>113.33333333333333</v>
      </c>
      <c r="M9" s="153">
        <f t="shared" si="3"/>
        <v>0</v>
      </c>
      <c r="N9" s="154">
        <f t="shared" si="3"/>
        <v>85</v>
      </c>
      <c r="O9" s="155">
        <f>O$3+4*Start!$E$34</f>
        <v>113.33333333333333</v>
      </c>
      <c r="Q9" s="33">
        <f t="shared" si="4"/>
        <v>0</v>
      </c>
      <c r="R9" s="34">
        <f t="shared" si="4"/>
        <v>113.33333333333333</v>
      </c>
      <c r="S9" s="35">
        <f>S$3+4*Start!$E$34</f>
        <v>113.33333333333333</v>
      </c>
    </row>
    <row r="10" spans="1:19" ht="56.25" customHeight="1" x14ac:dyDescent="0.25">
      <c r="A10" s="66">
        <f t="shared" si="0"/>
        <v>0</v>
      </c>
      <c r="B10" s="67">
        <f t="shared" si="0"/>
        <v>0</v>
      </c>
      <c r="C10" s="68">
        <f>C$3+5*Start!$E$34</f>
        <v>141.66666666666666</v>
      </c>
      <c r="E10" s="96">
        <f t="shared" si="1"/>
        <v>0</v>
      </c>
      <c r="F10" s="97">
        <f t="shared" si="1"/>
        <v>28.333333333333332</v>
      </c>
      <c r="G10" s="98">
        <f>G$3+5*Start!$E$34</f>
        <v>141.66666666666666</v>
      </c>
      <c r="I10" s="126">
        <f t="shared" si="2"/>
        <v>0</v>
      </c>
      <c r="J10" s="127">
        <f t="shared" si="2"/>
        <v>56.666666666666664</v>
      </c>
      <c r="K10" s="128">
        <f>K$3+5*Start!$E$34</f>
        <v>141.66666666666666</v>
      </c>
      <c r="M10" s="156">
        <f t="shared" si="3"/>
        <v>0</v>
      </c>
      <c r="N10" s="157">
        <f t="shared" si="3"/>
        <v>85</v>
      </c>
      <c r="O10" s="158">
        <f>O$3+5*Start!$E$34</f>
        <v>141.66666666666666</v>
      </c>
      <c r="Q10" s="36">
        <f t="shared" si="4"/>
        <v>0</v>
      </c>
      <c r="R10" s="37">
        <f t="shared" si="4"/>
        <v>113.33333333333333</v>
      </c>
      <c r="S10" s="38">
        <f>S$3+5*Start!$E$34</f>
        <v>141.66666666666666</v>
      </c>
    </row>
    <row r="11" spans="1:19" ht="56.25" customHeight="1" x14ac:dyDescent="0.25">
      <c r="A11" s="69">
        <f t="shared" si="0"/>
        <v>0</v>
      </c>
      <c r="B11" s="70">
        <f t="shared" si="0"/>
        <v>0</v>
      </c>
      <c r="C11" s="71">
        <f>C$3+6*Start!$E$34</f>
        <v>170</v>
      </c>
      <c r="E11" s="99">
        <f t="shared" si="1"/>
        <v>0</v>
      </c>
      <c r="F11" s="100">
        <f t="shared" si="1"/>
        <v>28.333333333333332</v>
      </c>
      <c r="G11" s="101">
        <f>G$3+6*Start!$E$34</f>
        <v>170</v>
      </c>
      <c r="I11" s="129">
        <f t="shared" si="2"/>
        <v>0</v>
      </c>
      <c r="J11" s="130">
        <f t="shared" si="2"/>
        <v>56.666666666666664</v>
      </c>
      <c r="K11" s="131">
        <f>K$3+6*Start!$E$34</f>
        <v>170</v>
      </c>
      <c r="M11" s="159">
        <f t="shared" si="3"/>
        <v>0</v>
      </c>
      <c r="N11" s="160">
        <f t="shared" si="3"/>
        <v>85</v>
      </c>
      <c r="O11" s="161">
        <f>O$3+6*Start!$E$34</f>
        <v>170</v>
      </c>
      <c r="Q11" s="39">
        <f t="shared" si="4"/>
        <v>0</v>
      </c>
      <c r="R11" s="40">
        <f t="shared" si="4"/>
        <v>113.33333333333333</v>
      </c>
      <c r="S11" s="41">
        <f>S$3+6*Start!$E$34</f>
        <v>170</v>
      </c>
    </row>
    <row r="12" spans="1:19" ht="56.25" customHeight="1" x14ac:dyDescent="0.25">
      <c r="A12" s="72">
        <f t="shared" si="0"/>
        <v>0</v>
      </c>
      <c r="B12" s="73">
        <f t="shared" si="0"/>
        <v>0</v>
      </c>
      <c r="C12" s="74">
        <f>C$3+7*Start!$E$34</f>
        <v>198.33333333333331</v>
      </c>
      <c r="E12" s="102">
        <f t="shared" si="1"/>
        <v>0</v>
      </c>
      <c r="F12" s="103">
        <f t="shared" si="1"/>
        <v>28.333333333333332</v>
      </c>
      <c r="G12" s="104">
        <f>G$3+7*Start!$E$34</f>
        <v>198.33333333333331</v>
      </c>
      <c r="I12" s="132">
        <f t="shared" si="2"/>
        <v>0</v>
      </c>
      <c r="J12" s="133">
        <f t="shared" si="2"/>
        <v>56.666666666666664</v>
      </c>
      <c r="K12" s="134">
        <f>K$3+7*Start!$E$34</f>
        <v>198.33333333333331</v>
      </c>
      <c r="M12" s="162">
        <f t="shared" si="3"/>
        <v>0</v>
      </c>
      <c r="N12" s="163">
        <f t="shared" si="3"/>
        <v>85</v>
      </c>
      <c r="O12" s="164">
        <f>O$3+7*Start!$E$34</f>
        <v>198.33333333333331</v>
      </c>
      <c r="Q12" s="42">
        <f t="shared" si="4"/>
        <v>0</v>
      </c>
      <c r="R12" s="43">
        <f t="shared" si="4"/>
        <v>113.33333333333333</v>
      </c>
      <c r="S12" s="44">
        <f>S$3+7*Start!$E$34</f>
        <v>198.33333333333331</v>
      </c>
    </row>
    <row r="13" spans="1:19" ht="56.25" customHeight="1" x14ac:dyDescent="0.25">
      <c r="A13" s="75">
        <f t="shared" si="0"/>
        <v>0</v>
      </c>
      <c r="B13" s="76">
        <f t="shared" si="0"/>
        <v>0</v>
      </c>
      <c r="C13" s="77">
        <f>C$3+8*Start!$E$34</f>
        <v>226.66666666666666</v>
      </c>
      <c r="E13" s="105">
        <f t="shared" si="1"/>
        <v>0</v>
      </c>
      <c r="F13" s="106">
        <f t="shared" si="1"/>
        <v>28.333333333333332</v>
      </c>
      <c r="G13" s="107">
        <f>G$3+8*Start!$E$34</f>
        <v>226.66666666666666</v>
      </c>
      <c r="I13" s="135">
        <f t="shared" si="2"/>
        <v>0</v>
      </c>
      <c r="J13" s="136">
        <f t="shared" si="2"/>
        <v>56.666666666666664</v>
      </c>
      <c r="K13" s="137">
        <f>K$3+8*Start!$E$34</f>
        <v>226.66666666666666</v>
      </c>
      <c r="M13" s="165">
        <f t="shared" si="3"/>
        <v>0</v>
      </c>
      <c r="N13" s="166">
        <f t="shared" si="3"/>
        <v>85</v>
      </c>
      <c r="O13" s="167">
        <f>O$3+8*Start!$E$34</f>
        <v>226.66666666666666</v>
      </c>
      <c r="Q13" s="45">
        <f t="shared" si="4"/>
        <v>0</v>
      </c>
      <c r="R13" s="46">
        <f t="shared" si="4"/>
        <v>113.33333333333333</v>
      </c>
      <c r="S13" s="47">
        <f>S$3+8*Start!$E$34</f>
        <v>226.66666666666666</v>
      </c>
    </row>
    <row r="14" spans="1:19" ht="56.25" customHeight="1" x14ac:dyDescent="0.25">
      <c r="A14" s="78">
        <f t="shared" si="0"/>
        <v>0</v>
      </c>
      <c r="B14" s="79">
        <f t="shared" si="0"/>
        <v>0</v>
      </c>
      <c r="C14" s="80">
        <f>C$3+9*Start!$E$34</f>
        <v>255</v>
      </c>
      <c r="E14" s="108">
        <f t="shared" si="1"/>
        <v>0</v>
      </c>
      <c r="F14" s="109">
        <f t="shared" si="1"/>
        <v>28.333333333333332</v>
      </c>
      <c r="G14" s="110">
        <f>G$3+9*Start!$E$34</f>
        <v>255</v>
      </c>
      <c r="I14" s="138">
        <f t="shared" si="2"/>
        <v>0</v>
      </c>
      <c r="J14" s="139">
        <f t="shared" si="2"/>
        <v>56.666666666666664</v>
      </c>
      <c r="K14" s="140">
        <f>K$3+9*Start!$E$34</f>
        <v>255</v>
      </c>
      <c r="M14" s="168">
        <f t="shared" si="3"/>
        <v>0</v>
      </c>
      <c r="N14" s="169">
        <f t="shared" si="3"/>
        <v>85</v>
      </c>
      <c r="O14" s="170">
        <f>O$3+9*Start!$E$34</f>
        <v>255</v>
      </c>
      <c r="Q14" s="48">
        <f t="shared" si="4"/>
        <v>0</v>
      </c>
      <c r="R14" s="49">
        <f t="shared" si="4"/>
        <v>113.33333333333333</v>
      </c>
      <c r="S14" s="50">
        <f>S$3+9*Start!$E$34</f>
        <v>255</v>
      </c>
    </row>
    <row r="15" spans="1:19" x14ac:dyDescent="0.25">
      <c r="A15" s="3"/>
    </row>
    <row r="16" spans="1:19" x14ac:dyDescent="0.25">
      <c r="A16" s="3"/>
    </row>
    <row r="17" spans="1:19" x14ac:dyDescent="0.25">
      <c r="A17" s="4" t="str">
        <f>$A$2</f>
        <v>Rot</v>
      </c>
      <c r="B17" s="4" t="str">
        <f>$B$2</f>
        <v>Grün</v>
      </c>
      <c r="C17" s="4" t="str">
        <f>$C$2</f>
        <v>Blau</v>
      </c>
      <c r="D17" s="4"/>
      <c r="E17" s="4" t="str">
        <f>$A$2</f>
        <v>Rot</v>
      </c>
      <c r="F17" s="4" t="str">
        <f>$B$2</f>
        <v>Grün</v>
      </c>
      <c r="G17" s="4" t="str">
        <f>$C$2</f>
        <v>Blau</v>
      </c>
      <c r="H17" s="4"/>
      <c r="I17" s="4" t="str">
        <f>$A$2</f>
        <v>Rot</v>
      </c>
      <c r="J17" s="4" t="str">
        <f>$B$2</f>
        <v>Grün</v>
      </c>
      <c r="K17" s="4" t="str">
        <f>$C$2</f>
        <v>Blau</v>
      </c>
      <c r="L17" s="4"/>
      <c r="M17" s="4" t="str">
        <f>$A$2</f>
        <v>Rot</v>
      </c>
      <c r="N17" s="4" t="str">
        <f>$B$2</f>
        <v>Grün</v>
      </c>
      <c r="O17" s="4" t="str">
        <f>$C$2</f>
        <v>Blau</v>
      </c>
      <c r="P17" s="4"/>
      <c r="Q17" s="4" t="str">
        <f>$A$2</f>
        <v>Rot</v>
      </c>
      <c r="R17" s="4" t="str">
        <f>$B$2</f>
        <v>Grün</v>
      </c>
      <c r="S17" s="4" t="str">
        <f>$C$2</f>
        <v>Blau</v>
      </c>
    </row>
    <row r="18" spans="1:19" x14ac:dyDescent="0.25">
      <c r="A18" s="4">
        <f>$A$3</f>
        <v>0</v>
      </c>
      <c r="B18" s="4">
        <f>Start!$D$31+5*Start!$D$34</f>
        <v>141.66666666666666</v>
      </c>
      <c r="C18" s="4">
        <f>$C$3</f>
        <v>0</v>
      </c>
      <c r="D18" s="4"/>
      <c r="E18" s="4">
        <f>$A$3</f>
        <v>0</v>
      </c>
      <c r="F18" s="4">
        <f>Start!$D$31+6*Start!$D$34</f>
        <v>170</v>
      </c>
      <c r="G18" s="4">
        <f>$C$3</f>
        <v>0</v>
      </c>
      <c r="H18" s="4"/>
      <c r="I18" s="4">
        <f>$A$3</f>
        <v>0</v>
      </c>
      <c r="J18" s="4">
        <f>Start!$D$31+7*Start!$D$34</f>
        <v>198.33333333333331</v>
      </c>
      <c r="K18" s="4">
        <f>$C$3</f>
        <v>0</v>
      </c>
      <c r="L18" s="4"/>
      <c r="M18" s="4">
        <f>$A$3</f>
        <v>0</v>
      </c>
      <c r="N18" s="4">
        <f>Start!$D$31+8*Start!$D$34</f>
        <v>226.66666666666666</v>
      </c>
      <c r="O18" s="4">
        <f>$C$3</f>
        <v>0</v>
      </c>
      <c r="P18" s="4"/>
      <c r="Q18" s="4">
        <f>$A$3</f>
        <v>0</v>
      </c>
      <c r="R18" s="4">
        <f>Start!$D$31+9*Start!$D$34</f>
        <v>255</v>
      </c>
      <c r="S18" s="4">
        <f>$C$3</f>
        <v>0</v>
      </c>
    </row>
    <row r="20" spans="1:19" ht="56.25" customHeight="1" x14ac:dyDescent="0.25">
      <c r="A20" s="1521">
        <f>A$18</f>
        <v>0</v>
      </c>
      <c r="B20" s="1522">
        <f>B$18</f>
        <v>141.66666666666666</v>
      </c>
      <c r="C20" s="1523">
        <f>C$3+0*Start!$E$34</f>
        <v>0</v>
      </c>
      <c r="E20" s="1551">
        <f>E$18</f>
        <v>0</v>
      </c>
      <c r="F20" s="1552">
        <f>F$18</f>
        <v>170</v>
      </c>
      <c r="G20" s="1553">
        <f>G$3+0*Start!$E$34</f>
        <v>0</v>
      </c>
      <c r="I20" s="1581">
        <f>I$18</f>
        <v>0</v>
      </c>
      <c r="J20" s="1582">
        <f>J$18</f>
        <v>198.33333333333331</v>
      </c>
      <c r="K20" s="1583">
        <f>K$3+0*Start!$E$34</f>
        <v>0</v>
      </c>
      <c r="M20" s="1611">
        <f>M$18</f>
        <v>0</v>
      </c>
      <c r="N20" s="1612">
        <f>N$18</f>
        <v>226.66666666666666</v>
      </c>
      <c r="O20" s="1613">
        <f>O$3+0*Start!$E$34</f>
        <v>0</v>
      </c>
      <c r="Q20" s="1641">
        <f>Q$18</f>
        <v>0</v>
      </c>
      <c r="R20" s="1642">
        <f>R$18</f>
        <v>255</v>
      </c>
      <c r="S20" s="1643">
        <f>S$3+0*Start!$E$34</f>
        <v>0</v>
      </c>
    </row>
    <row r="21" spans="1:19" ht="56.25" customHeight="1" x14ac:dyDescent="0.25">
      <c r="A21" s="1524">
        <f t="shared" ref="A21:B29" si="5">A$18</f>
        <v>0</v>
      </c>
      <c r="B21" s="1525">
        <f t="shared" si="5"/>
        <v>141.66666666666666</v>
      </c>
      <c r="C21" s="1526">
        <f>C$3+1*Start!$E$34</f>
        <v>28.333333333333332</v>
      </c>
      <c r="E21" s="1554">
        <f t="shared" ref="E21:F29" si="6">E$18</f>
        <v>0</v>
      </c>
      <c r="F21" s="1555">
        <f t="shared" si="6"/>
        <v>170</v>
      </c>
      <c r="G21" s="1556">
        <f>G$3+1*Start!$E$34</f>
        <v>28.333333333333332</v>
      </c>
      <c r="I21" s="1584">
        <f t="shared" ref="I21:J29" si="7">I$18</f>
        <v>0</v>
      </c>
      <c r="J21" s="1585">
        <f t="shared" si="7"/>
        <v>198.33333333333331</v>
      </c>
      <c r="K21" s="1586">
        <f>K$3+1*Start!$E$34</f>
        <v>28.333333333333332</v>
      </c>
      <c r="M21" s="1614">
        <f t="shared" ref="M21:N29" si="8">M$18</f>
        <v>0</v>
      </c>
      <c r="N21" s="1615">
        <f t="shared" si="8"/>
        <v>226.66666666666666</v>
      </c>
      <c r="O21" s="1616">
        <f>O$3+1*Start!$E$34</f>
        <v>28.333333333333332</v>
      </c>
      <c r="Q21" s="1644">
        <f t="shared" ref="Q21:R29" si="9">Q$18</f>
        <v>0</v>
      </c>
      <c r="R21" s="1645">
        <f t="shared" si="9"/>
        <v>255</v>
      </c>
      <c r="S21" s="1646">
        <f>S$3+1*Start!$E$34</f>
        <v>28.333333333333332</v>
      </c>
    </row>
    <row r="22" spans="1:19" ht="56.25" customHeight="1" x14ac:dyDescent="0.25">
      <c r="A22" s="1527">
        <f t="shared" si="5"/>
        <v>0</v>
      </c>
      <c r="B22" s="1528">
        <f t="shared" si="5"/>
        <v>141.66666666666666</v>
      </c>
      <c r="C22" s="1529">
        <f>C$3+2*Start!$E$34</f>
        <v>56.666666666666664</v>
      </c>
      <c r="E22" s="1557">
        <f t="shared" si="6"/>
        <v>0</v>
      </c>
      <c r="F22" s="1558">
        <f t="shared" si="6"/>
        <v>170</v>
      </c>
      <c r="G22" s="1559">
        <f>G$3+2*Start!$E$34</f>
        <v>56.666666666666664</v>
      </c>
      <c r="I22" s="1587">
        <f t="shared" si="7"/>
        <v>0</v>
      </c>
      <c r="J22" s="1588">
        <f t="shared" si="7"/>
        <v>198.33333333333331</v>
      </c>
      <c r="K22" s="1589">
        <f>K$3+2*Start!$E$34</f>
        <v>56.666666666666664</v>
      </c>
      <c r="M22" s="1617">
        <f t="shared" si="8"/>
        <v>0</v>
      </c>
      <c r="N22" s="1618">
        <f t="shared" si="8"/>
        <v>226.66666666666666</v>
      </c>
      <c r="O22" s="1619">
        <f>O$3+2*Start!$E$34</f>
        <v>56.666666666666664</v>
      </c>
      <c r="Q22" s="1647">
        <f t="shared" si="9"/>
        <v>0</v>
      </c>
      <c r="R22" s="1648">
        <f t="shared" si="9"/>
        <v>255</v>
      </c>
      <c r="S22" s="1649">
        <f>S$3+2*Start!$E$34</f>
        <v>56.666666666666664</v>
      </c>
    </row>
    <row r="23" spans="1:19" ht="56.25" customHeight="1" x14ac:dyDescent="0.25">
      <c r="A23" s="1530">
        <f t="shared" si="5"/>
        <v>0</v>
      </c>
      <c r="B23" s="1531">
        <f t="shared" si="5"/>
        <v>141.66666666666666</v>
      </c>
      <c r="C23" s="1532">
        <f>C$3+3*Start!$E$34</f>
        <v>85</v>
      </c>
      <c r="E23" s="1560">
        <f t="shared" si="6"/>
        <v>0</v>
      </c>
      <c r="F23" s="1561">
        <f t="shared" si="6"/>
        <v>170</v>
      </c>
      <c r="G23" s="1562">
        <f>G$3+3*Start!$E$34</f>
        <v>85</v>
      </c>
      <c r="I23" s="1590">
        <f t="shared" si="7"/>
        <v>0</v>
      </c>
      <c r="J23" s="1591">
        <f t="shared" si="7"/>
        <v>198.33333333333331</v>
      </c>
      <c r="K23" s="1592">
        <f>K$3+3*Start!$E$34</f>
        <v>85</v>
      </c>
      <c r="M23" s="1620">
        <f t="shared" si="8"/>
        <v>0</v>
      </c>
      <c r="N23" s="1621">
        <f t="shared" si="8"/>
        <v>226.66666666666666</v>
      </c>
      <c r="O23" s="1622">
        <f>O$3+3*Start!$E$34</f>
        <v>85</v>
      </c>
      <c r="Q23" s="1650">
        <f t="shared" si="9"/>
        <v>0</v>
      </c>
      <c r="R23" s="1651">
        <f t="shared" si="9"/>
        <v>255</v>
      </c>
      <c r="S23" s="1652">
        <f>S$3+3*Start!$E$34</f>
        <v>85</v>
      </c>
    </row>
    <row r="24" spans="1:19" ht="56.25" customHeight="1" x14ac:dyDescent="0.25">
      <c r="A24" s="1533">
        <f t="shared" si="5"/>
        <v>0</v>
      </c>
      <c r="B24" s="1534">
        <f t="shared" si="5"/>
        <v>141.66666666666666</v>
      </c>
      <c r="C24" s="1535">
        <f>C$3+4*Start!$E$34</f>
        <v>113.33333333333333</v>
      </c>
      <c r="E24" s="1563">
        <f t="shared" si="6"/>
        <v>0</v>
      </c>
      <c r="F24" s="1564">
        <f t="shared" si="6"/>
        <v>170</v>
      </c>
      <c r="G24" s="1565">
        <f>G$3+4*Start!$E$34</f>
        <v>113.33333333333333</v>
      </c>
      <c r="I24" s="1593">
        <f t="shared" si="7"/>
        <v>0</v>
      </c>
      <c r="J24" s="1594">
        <f t="shared" si="7"/>
        <v>198.33333333333331</v>
      </c>
      <c r="K24" s="1595">
        <f>K$3+4*Start!$E$34</f>
        <v>113.33333333333333</v>
      </c>
      <c r="M24" s="1623">
        <f t="shared" si="8"/>
        <v>0</v>
      </c>
      <c r="N24" s="1624">
        <f t="shared" si="8"/>
        <v>226.66666666666666</v>
      </c>
      <c r="O24" s="1625">
        <f>O$3+4*Start!$E$34</f>
        <v>113.33333333333333</v>
      </c>
      <c r="Q24" s="1653">
        <f t="shared" si="9"/>
        <v>0</v>
      </c>
      <c r="R24" s="1654">
        <f t="shared" si="9"/>
        <v>255</v>
      </c>
      <c r="S24" s="1655">
        <f>S$3+4*Start!$E$34</f>
        <v>113.33333333333333</v>
      </c>
    </row>
    <row r="25" spans="1:19" ht="56.25" customHeight="1" x14ac:dyDescent="0.25">
      <c r="A25" s="1536">
        <f t="shared" si="5"/>
        <v>0</v>
      </c>
      <c r="B25" s="1537">
        <f t="shared" si="5"/>
        <v>141.66666666666666</v>
      </c>
      <c r="C25" s="1538">
        <f>C$3+5*Start!$E$34</f>
        <v>141.66666666666666</v>
      </c>
      <c r="E25" s="1566">
        <f t="shared" si="6"/>
        <v>0</v>
      </c>
      <c r="F25" s="1567">
        <f t="shared" si="6"/>
        <v>170</v>
      </c>
      <c r="G25" s="1568">
        <f>G$3+5*Start!$E$34</f>
        <v>141.66666666666666</v>
      </c>
      <c r="I25" s="1596">
        <f t="shared" si="7"/>
        <v>0</v>
      </c>
      <c r="J25" s="1597">
        <f t="shared" si="7"/>
        <v>198.33333333333331</v>
      </c>
      <c r="K25" s="1598">
        <f>K$3+5*Start!$E$34</f>
        <v>141.66666666666666</v>
      </c>
      <c r="M25" s="1626">
        <f t="shared" si="8"/>
        <v>0</v>
      </c>
      <c r="N25" s="1627">
        <f t="shared" si="8"/>
        <v>226.66666666666666</v>
      </c>
      <c r="O25" s="1628">
        <f>O$3+5*Start!$E$34</f>
        <v>141.66666666666666</v>
      </c>
      <c r="Q25" s="1656">
        <f t="shared" si="9"/>
        <v>0</v>
      </c>
      <c r="R25" s="1657">
        <f t="shared" si="9"/>
        <v>255</v>
      </c>
      <c r="S25" s="1658">
        <f>S$3+5*Start!$E$34</f>
        <v>141.66666666666666</v>
      </c>
    </row>
    <row r="26" spans="1:19" ht="56.25" customHeight="1" x14ac:dyDescent="0.25">
      <c r="A26" s="1539">
        <f t="shared" si="5"/>
        <v>0</v>
      </c>
      <c r="B26" s="1540">
        <f t="shared" si="5"/>
        <v>141.66666666666666</v>
      </c>
      <c r="C26" s="1541">
        <f>C$3+6*Start!$E$34</f>
        <v>170</v>
      </c>
      <c r="E26" s="1569">
        <f t="shared" si="6"/>
        <v>0</v>
      </c>
      <c r="F26" s="1570">
        <f t="shared" si="6"/>
        <v>170</v>
      </c>
      <c r="G26" s="1571">
        <f>G$3+6*Start!$E$34</f>
        <v>170</v>
      </c>
      <c r="I26" s="1599">
        <f t="shared" si="7"/>
        <v>0</v>
      </c>
      <c r="J26" s="1600">
        <f t="shared" si="7"/>
        <v>198.33333333333331</v>
      </c>
      <c r="K26" s="1601">
        <f>K$3+6*Start!$E$34</f>
        <v>170</v>
      </c>
      <c r="M26" s="1629">
        <f t="shared" si="8"/>
        <v>0</v>
      </c>
      <c r="N26" s="1630">
        <f t="shared" si="8"/>
        <v>226.66666666666666</v>
      </c>
      <c r="O26" s="1631">
        <f>O$3+6*Start!$E$34</f>
        <v>170</v>
      </c>
      <c r="Q26" s="1659">
        <f t="shared" si="9"/>
        <v>0</v>
      </c>
      <c r="R26" s="1660">
        <f t="shared" si="9"/>
        <v>255</v>
      </c>
      <c r="S26" s="1661">
        <f>S$3+6*Start!$E$34</f>
        <v>170</v>
      </c>
    </row>
    <row r="27" spans="1:19" ht="56.25" customHeight="1" x14ac:dyDescent="0.25">
      <c r="A27" s="1542">
        <f t="shared" si="5"/>
        <v>0</v>
      </c>
      <c r="B27" s="1543">
        <f t="shared" si="5"/>
        <v>141.66666666666666</v>
      </c>
      <c r="C27" s="1544">
        <f>C$3+7*Start!$E$34</f>
        <v>198.33333333333331</v>
      </c>
      <c r="E27" s="1572">
        <f t="shared" si="6"/>
        <v>0</v>
      </c>
      <c r="F27" s="1573">
        <f t="shared" si="6"/>
        <v>170</v>
      </c>
      <c r="G27" s="1574">
        <f>G$3+7*Start!$E$34</f>
        <v>198.33333333333331</v>
      </c>
      <c r="I27" s="1602">
        <f t="shared" si="7"/>
        <v>0</v>
      </c>
      <c r="J27" s="1603">
        <f t="shared" si="7"/>
        <v>198.33333333333331</v>
      </c>
      <c r="K27" s="1604">
        <f>K$3+7*Start!$E$34</f>
        <v>198.33333333333331</v>
      </c>
      <c r="M27" s="1632">
        <f t="shared" si="8"/>
        <v>0</v>
      </c>
      <c r="N27" s="1633">
        <f t="shared" si="8"/>
        <v>226.66666666666666</v>
      </c>
      <c r="O27" s="1634">
        <f>O$3+7*Start!$E$34</f>
        <v>198.33333333333331</v>
      </c>
      <c r="Q27" s="1662">
        <f t="shared" si="9"/>
        <v>0</v>
      </c>
      <c r="R27" s="1663">
        <f t="shared" si="9"/>
        <v>255</v>
      </c>
      <c r="S27" s="1664">
        <f>S$3+7*Start!$E$34</f>
        <v>198.33333333333331</v>
      </c>
    </row>
    <row r="28" spans="1:19" ht="56.25" customHeight="1" x14ac:dyDescent="0.25">
      <c r="A28" s="1545">
        <f t="shared" si="5"/>
        <v>0</v>
      </c>
      <c r="B28" s="1546">
        <f t="shared" si="5"/>
        <v>141.66666666666666</v>
      </c>
      <c r="C28" s="1547">
        <f>C$3+8*Start!$E$34</f>
        <v>226.66666666666666</v>
      </c>
      <c r="E28" s="1575">
        <f t="shared" si="6"/>
        <v>0</v>
      </c>
      <c r="F28" s="1576">
        <f t="shared" si="6"/>
        <v>170</v>
      </c>
      <c r="G28" s="1577">
        <f>G$3+8*Start!$E$34</f>
        <v>226.66666666666666</v>
      </c>
      <c r="I28" s="1605">
        <f t="shared" si="7"/>
        <v>0</v>
      </c>
      <c r="J28" s="1606">
        <f t="shared" si="7"/>
        <v>198.33333333333331</v>
      </c>
      <c r="K28" s="1607">
        <f>K$3+8*Start!$E$34</f>
        <v>226.66666666666666</v>
      </c>
      <c r="M28" s="1635">
        <f t="shared" si="8"/>
        <v>0</v>
      </c>
      <c r="N28" s="1636">
        <f t="shared" si="8"/>
        <v>226.66666666666666</v>
      </c>
      <c r="O28" s="1637">
        <f>O$3+8*Start!$E$34</f>
        <v>226.66666666666666</v>
      </c>
      <c r="Q28" s="1665">
        <f t="shared" si="9"/>
        <v>0</v>
      </c>
      <c r="R28" s="1666">
        <f t="shared" si="9"/>
        <v>255</v>
      </c>
      <c r="S28" s="1667">
        <f>S$3+8*Start!$E$34</f>
        <v>226.66666666666666</v>
      </c>
    </row>
    <row r="29" spans="1:19" ht="56.25" customHeight="1" x14ac:dyDescent="0.25">
      <c r="A29" s="1548">
        <f t="shared" si="5"/>
        <v>0</v>
      </c>
      <c r="B29" s="1549">
        <f t="shared" si="5"/>
        <v>141.66666666666666</v>
      </c>
      <c r="C29" s="1550">
        <f>C$3+9*Start!$E$34</f>
        <v>255</v>
      </c>
      <c r="E29" s="1578">
        <f t="shared" si="6"/>
        <v>0</v>
      </c>
      <c r="F29" s="1579">
        <f t="shared" si="6"/>
        <v>170</v>
      </c>
      <c r="G29" s="1580">
        <f>G$3+9*Start!$E$34</f>
        <v>255</v>
      </c>
      <c r="I29" s="1608">
        <f t="shared" si="7"/>
        <v>0</v>
      </c>
      <c r="J29" s="1609">
        <f t="shared" si="7"/>
        <v>198.33333333333331</v>
      </c>
      <c r="K29" s="1610">
        <f>K$3+9*Start!$E$34</f>
        <v>255</v>
      </c>
      <c r="M29" s="1638">
        <f t="shared" si="8"/>
        <v>0</v>
      </c>
      <c r="N29" s="1639">
        <f t="shared" si="8"/>
        <v>226.66666666666666</v>
      </c>
      <c r="O29" s="1640">
        <f>O$3+9*Start!$E$34</f>
        <v>255</v>
      </c>
      <c r="Q29" s="1668">
        <f t="shared" si="9"/>
        <v>0</v>
      </c>
      <c r="R29" s="1669">
        <f t="shared" si="9"/>
        <v>255</v>
      </c>
      <c r="S29" s="1670">
        <f>S$3+9*Start!$E$34</f>
        <v>255</v>
      </c>
    </row>
  </sheetData>
  <sheetProtection sheet="1" objects="1" scenarios="1" formatCells="0" selectLockedCells="1"/>
  <pageMargins left="0.70866141732283472" right="0.70866141732283472" top="0.78740157480314965" bottom="0.78740157480314965" header="0.31496062992125984" footer="0.31496062992125984"/>
  <pageSetup paperSize="9" scale="53" orientation="portrait" r:id="rId1"/>
  <headerFooter>
    <oddHeader>&amp;C&amp;18&amp;A</oddHeader>
    <oddFooter>&amp;L©Wiwi-IT&amp;C
&amp;Z&amp;F&amp;R&amp;D&amp;T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2:S29"/>
  <sheetViews>
    <sheetView zoomScale="50" zoomScaleNormal="50" workbookViewId="0">
      <selection activeCell="A3" sqref="A3"/>
    </sheetView>
  </sheetViews>
  <sheetFormatPr baseColWidth="10" defaultRowHeight="15" x14ac:dyDescent="0.25"/>
  <cols>
    <col min="1" max="32" width="8.5703125" style="1" customWidth="1"/>
    <col min="33" max="16384" width="11.42578125" style="1"/>
  </cols>
  <sheetData>
    <row r="2" spans="1:19" x14ac:dyDescent="0.25">
      <c r="A2" s="4" t="str">
        <f>'Rot x'!A2</f>
        <v>Rot</v>
      </c>
      <c r="B2" s="4" t="str">
        <f>'Rot x'!B2</f>
        <v>Grün</v>
      </c>
      <c r="C2" s="4" t="str">
        <f>'Rot x'!C2</f>
        <v>Blau</v>
      </c>
      <c r="D2" s="4"/>
      <c r="E2" s="4" t="str">
        <f>$A$2</f>
        <v>Rot</v>
      </c>
      <c r="F2" s="4" t="str">
        <f>$B$2</f>
        <v>Grün</v>
      </c>
      <c r="G2" s="4" t="str">
        <f>$C$2</f>
        <v>Blau</v>
      </c>
      <c r="H2" s="4"/>
      <c r="I2" s="4" t="str">
        <f>$A$2</f>
        <v>Rot</v>
      </c>
      <c r="J2" s="4" t="str">
        <f>$B$2</f>
        <v>Grün</v>
      </c>
      <c r="K2" s="4" t="str">
        <f>$C$2</f>
        <v>Blau</v>
      </c>
      <c r="L2" s="4"/>
      <c r="M2" s="4" t="str">
        <f>$A$2</f>
        <v>Rot</v>
      </c>
      <c r="N2" s="4" t="str">
        <f>$B$2</f>
        <v>Grün</v>
      </c>
      <c r="O2" s="4" t="str">
        <f>$C$2</f>
        <v>Blau</v>
      </c>
      <c r="P2" s="4"/>
      <c r="Q2" s="4" t="str">
        <f>$A$2</f>
        <v>Rot</v>
      </c>
      <c r="R2" s="4" t="str">
        <f>$B$2</f>
        <v>Grün</v>
      </c>
      <c r="S2" s="4" t="str">
        <f>$C$2</f>
        <v>Blau</v>
      </c>
    </row>
    <row r="3" spans="1:19" x14ac:dyDescent="0.25">
      <c r="A3" s="5">
        <f>Start!$C$31+1*Start!$C$34</f>
        <v>28.333333333333332</v>
      </c>
      <c r="B3" s="5">
        <f>Start!$D$31+0*Start!$D$34</f>
        <v>0</v>
      </c>
      <c r="C3" s="5">
        <f>Start!$E$31</f>
        <v>0</v>
      </c>
      <c r="D3" s="4"/>
      <c r="E3" s="4">
        <f>$A$3</f>
        <v>28.333333333333332</v>
      </c>
      <c r="F3" s="4">
        <f>Start!$D$31+1*Start!$D$34</f>
        <v>28.333333333333332</v>
      </c>
      <c r="G3" s="4">
        <f>$C$3</f>
        <v>0</v>
      </c>
      <c r="H3" s="4"/>
      <c r="I3" s="4">
        <f>$A$3</f>
        <v>28.333333333333332</v>
      </c>
      <c r="J3" s="4">
        <f>Start!$D$31+2*Start!$D$34</f>
        <v>56.666666666666664</v>
      </c>
      <c r="K3" s="4">
        <f>$C$3</f>
        <v>0</v>
      </c>
      <c r="L3" s="4"/>
      <c r="M3" s="4">
        <f>$A$3</f>
        <v>28.333333333333332</v>
      </c>
      <c r="N3" s="4">
        <f>Start!$D$31+3*Start!$D$34</f>
        <v>85</v>
      </c>
      <c r="O3" s="4">
        <f>$C$3</f>
        <v>0</v>
      </c>
      <c r="P3" s="4"/>
      <c r="Q3" s="4">
        <f>$A$3</f>
        <v>28.333333333333332</v>
      </c>
      <c r="R3" s="4">
        <f>Start!$D$31+4*Start!$D$34</f>
        <v>113.33333333333333</v>
      </c>
      <c r="S3" s="4">
        <f>$C$3</f>
        <v>0</v>
      </c>
    </row>
    <row r="5" spans="1:19" ht="56.25" customHeight="1" x14ac:dyDescent="0.25">
      <c r="A5" s="1371">
        <f>A$3</f>
        <v>28.333333333333332</v>
      </c>
      <c r="B5" s="1372">
        <f>B$3</f>
        <v>0</v>
      </c>
      <c r="C5" s="1373">
        <f>C$3+0*Start!$E$34</f>
        <v>0</v>
      </c>
      <c r="E5" s="1401">
        <f>E$3</f>
        <v>28.333333333333332</v>
      </c>
      <c r="F5" s="1402">
        <f>F$3</f>
        <v>28.333333333333332</v>
      </c>
      <c r="G5" s="1403">
        <f>G$3+0*Start!$E$34</f>
        <v>0</v>
      </c>
      <c r="I5" s="1431">
        <f>I$3</f>
        <v>28.333333333333332</v>
      </c>
      <c r="J5" s="1432">
        <f>J$3</f>
        <v>56.666666666666664</v>
      </c>
      <c r="K5" s="1433">
        <f>K$3+0*Start!$E$34</f>
        <v>0</v>
      </c>
      <c r="M5" s="1461">
        <f>M$3</f>
        <v>28.333333333333332</v>
      </c>
      <c r="N5" s="1462">
        <f>N$3</f>
        <v>85</v>
      </c>
      <c r="O5" s="1463">
        <f>O$3+0*Start!$E$34</f>
        <v>0</v>
      </c>
      <c r="Q5" s="1491">
        <f>Q$3</f>
        <v>28.333333333333332</v>
      </c>
      <c r="R5" s="1492">
        <f>R$3</f>
        <v>113.33333333333333</v>
      </c>
      <c r="S5" s="1493">
        <f>S$3+0*Start!$E$34</f>
        <v>0</v>
      </c>
    </row>
    <row r="6" spans="1:19" ht="56.25" customHeight="1" x14ac:dyDescent="0.25">
      <c r="A6" s="1374">
        <f t="shared" ref="A6:B14" si="0">A$3</f>
        <v>28.333333333333332</v>
      </c>
      <c r="B6" s="1375">
        <f t="shared" si="0"/>
        <v>0</v>
      </c>
      <c r="C6" s="1376">
        <f>C$3+1*Start!$E$34</f>
        <v>28.333333333333332</v>
      </c>
      <c r="E6" s="1404">
        <f t="shared" ref="E6:F14" si="1">E$3</f>
        <v>28.333333333333332</v>
      </c>
      <c r="F6" s="1405">
        <f t="shared" si="1"/>
        <v>28.333333333333332</v>
      </c>
      <c r="G6" s="1406">
        <f>G$3+1*Start!$E$34</f>
        <v>28.333333333333332</v>
      </c>
      <c r="I6" s="1434">
        <f t="shared" ref="I6:J14" si="2">I$3</f>
        <v>28.333333333333332</v>
      </c>
      <c r="J6" s="1435">
        <f t="shared" si="2"/>
        <v>56.666666666666664</v>
      </c>
      <c r="K6" s="1436">
        <f>K$3+1*Start!$E$34</f>
        <v>28.333333333333332</v>
      </c>
      <c r="M6" s="1464">
        <f t="shared" ref="M6:N14" si="3">M$3</f>
        <v>28.333333333333332</v>
      </c>
      <c r="N6" s="1465">
        <f t="shared" si="3"/>
        <v>85</v>
      </c>
      <c r="O6" s="1466">
        <f>O$3+1*Start!$E$34</f>
        <v>28.333333333333332</v>
      </c>
      <c r="Q6" s="1494">
        <f t="shared" ref="Q6:R14" si="4">Q$3</f>
        <v>28.333333333333332</v>
      </c>
      <c r="R6" s="1495">
        <f t="shared" si="4"/>
        <v>113.33333333333333</v>
      </c>
      <c r="S6" s="1496">
        <f>S$3+1*Start!$E$34</f>
        <v>28.333333333333332</v>
      </c>
    </row>
    <row r="7" spans="1:19" ht="56.25" customHeight="1" x14ac:dyDescent="0.25">
      <c r="A7" s="1377">
        <f t="shared" si="0"/>
        <v>28.333333333333332</v>
      </c>
      <c r="B7" s="1378">
        <f t="shared" si="0"/>
        <v>0</v>
      </c>
      <c r="C7" s="1379">
        <f>C$3+2*Start!$E$34</f>
        <v>56.666666666666664</v>
      </c>
      <c r="E7" s="1407">
        <f t="shared" si="1"/>
        <v>28.333333333333332</v>
      </c>
      <c r="F7" s="1408">
        <f t="shared" si="1"/>
        <v>28.333333333333332</v>
      </c>
      <c r="G7" s="1409">
        <f>G$3+2*Start!$E$34</f>
        <v>56.666666666666664</v>
      </c>
      <c r="I7" s="1437">
        <f t="shared" si="2"/>
        <v>28.333333333333332</v>
      </c>
      <c r="J7" s="1438">
        <f t="shared" si="2"/>
        <v>56.666666666666664</v>
      </c>
      <c r="K7" s="1439">
        <f>K$3+2*Start!$E$34</f>
        <v>56.666666666666664</v>
      </c>
      <c r="M7" s="1467">
        <f t="shared" si="3"/>
        <v>28.333333333333332</v>
      </c>
      <c r="N7" s="1468">
        <f t="shared" si="3"/>
        <v>85</v>
      </c>
      <c r="O7" s="1469">
        <f>O$3+2*Start!$E$34</f>
        <v>56.666666666666664</v>
      </c>
      <c r="Q7" s="1497">
        <f t="shared" si="4"/>
        <v>28.333333333333332</v>
      </c>
      <c r="R7" s="1498">
        <f t="shared" si="4"/>
        <v>113.33333333333333</v>
      </c>
      <c r="S7" s="1499">
        <f>S$3+2*Start!$E$34</f>
        <v>56.666666666666664</v>
      </c>
    </row>
    <row r="8" spans="1:19" ht="56.25" customHeight="1" x14ac:dyDescent="0.25">
      <c r="A8" s="1380">
        <f t="shared" si="0"/>
        <v>28.333333333333332</v>
      </c>
      <c r="B8" s="1381">
        <f t="shared" si="0"/>
        <v>0</v>
      </c>
      <c r="C8" s="1382">
        <f>C$3+3*Start!$E$34</f>
        <v>85</v>
      </c>
      <c r="E8" s="1410">
        <f t="shared" si="1"/>
        <v>28.333333333333332</v>
      </c>
      <c r="F8" s="1411">
        <f t="shared" si="1"/>
        <v>28.333333333333332</v>
      </c>
      <c r="G8" s="1412">
        <f>G$3+3*Start!$E$34</f>
        <v>85</v>
      </c>
      <c r="I8" s="1440">
        <f t="shared" si="2"/>
        <v>28.333333333333332</v>
      </c>
      <c r="J8" s="1441">
        <f t="shared" si="2"/>
        <v>56.666666666666664</v>
      </c>
      <c r="K8" s="1442">
        <f>K$3+3*Start!$E$34</f>
        <v>85</v>
      </c>
      <c r="M8" s="1470">
        <f t="shared" si="3"/>
        <v>28.333333333333332</v>
      </c>
      <c r="N8" s="1471">
        <f t="shared" si="3"/>
        <v>85</v>
      </c>
      <c r="O8" s="1472">
        <f>O$3+3*Start!$E$34</f>
        <v>85</v>
      </c>
      <c r="Q8" s="1500">
        <f t="shared" si="4"/>
        <v>28.333333333333332</v>
      </c>
      <c r="R8" s="1501">
        <f t="shared" si="4"/>
        <v>113.33333333333333</v>
      </c>
      <c r="S8" s="1502">
        <f>S$3+3*Start!$E$34</f>
        <v>85</v>
      </c>
    </row>
    <row r="9" spans="1:19" ht="56.25" customHeight="1" x14ac:dyDescent="0.25">
      <c r="A9" s="1383">
        <f t="shared" si="0"/>
        <v>28.333333333333332</v>
      </c>
      <c r="B9" s="1384">
        <f t="shared" si="0"/>
        <v>0</v>
      </c>
      <c r="C9" s="1385">
        <f>C$3+4*Start!$E$34</f>
        <v>113.33333333333333</v>
      </c>
      <c r="E9" s="1413">
        <f t="shared" si="1"/>
        <v>28.333333333333332</v>
      </c>
      <c r="F9" s="1414">
        <f t="shared" si="1"/>
        <v>28.333333333333332</v>
      </c>
      <c r="G9" s="1415">
        <f>G$3+4*Start!$E$34</f>
        <v>113.33333333333333</v>
      </c>
      <c r="I9" s="1443">
        <f t="shared" si="2"/>
        <v>28.333333333333332</v>
      </c>
      <c r="J9" s="1444">
        <f t="shared" si="2"/>
        <v>56.666666666666664</v>
      </c>
      <c r="K9" s="1445">
        <f>K$3+4*Start!$E$34</f>
        <v>113.33333333333333</v>
      </c>
      <c r="M9" s="1473">
        <f t="shared" si="3"/>
        <v>28.333333333333332</v>
      </c>
      <c r="N9" s="1474">
        <f t="shared" si="3"/>
        <v>85</v>
      </c>
      <c r="O9" s="1475">
        <f>O$3+4*Start!$E$34</f>
        <v>113.33333333333333</v>
      </c>
      <c r="Q9" s="1503">
        <f t="shared" si="4"/>
        <v>28.333333333333332</v>
      </c>
      <c r="R9" s="1504">
        <f t="shared" si="4"/>
        <v>113.33333333333333</v>
      </c>
      <c r="S9" s="1505">
        <f>S$3+4*Start!$E$34</f>
        <v>113.33333333333333</v>
      </c>
    </row>
    <row r="10" spans="1:19" ht="56.25" customHeight="1" x14ac:dyDescent="0.25">
      <c r="A10" s="1386">
        <f t="shared" si="0"/>
        <v>28.333333333333332</v>
      </c>
      <c r="B10" s="1387">
        <f t="shared" si="0"/>
        <v>0</v>
      </c>
      <c r="C10" s="1388">
        <f>C$3+5*Start!$E$34</f>
        <v>141.66666666666666</v>
      </c>
      <c r="E10" s="1416">
        <f t="shared" si="1"/>
        <v>28.333333333333332</v>
      </c>
      <c r="F10" s="1417">
        <f t="shared" si="1"/>
        <v>28.333333333333332</v>
      </c>
      <c r="G10" s="1418">
        <f>G$3+5*Start!$E$34</f>
        <v>141.66666666666666</v>
      </c>
      <c r="I10" s="1446">
        <f t="shared" si="2"/>
        <v>28.333333333333332</v>
      </c>
      <c r="J10" s="1447">
        <f t="shared" si="2"/>
        <v>56.666666666666664</v>
      </c>
      <c r="K10" s="1448">
        <f>K$3+5*Start!$E$34</f>
        <v>141.66666666666666</v>
      </c>
      <c r="M10" s="1476">
        <f t="shared" si="3"/>
        <v>28.333333333333332</v>
      </c>
      <c r="N10" s="1477">
        <f t="shared" si="3"/>
        <v>85</v>
      </c>
      <c r="O10" s="1478">
        <f>O$3+5*Start!$E$34</f>
        <v>141.66666666666666</v>
      </c>
      <c r="Q10" s="1506">
        <f t="shared" si="4"/>
        <v>28.333333333333332</v>
      </c>
      <c r="R10" s="1507">
        <f t="shared" si="4"/>
        <v>113.33333333333333</v>
      </c>
      <c r="S10" s="1508">
        <f>S$3+5*Start!$E$34</f>
        <v>141.66666666666666</v>
      </c>
    </row>
    <row r="11" spans="1:19" ht="56.25" customHeight="1" x14ac:dyDescent="0.25">
      <c r="A11" s="1389">
        <f t="shared" si="0"/>
        <v>28.333333333333332</v>
      </c>
      <c r="B11" s="1390">
        <f t="shared" si="0"/>
        <v>0</v>
      </c>
      <c r="C11" s="1391">
        <f>C$3+6*Start!$E$34</f>
        <v>170</v>
      </c>
      <c r="E11" s="1419">
        <f t="shared" si="1"/>
        <v>28.333333333333332</v>
      </c>
      <c r="F11" s="1420">
        <f t="shared" si="1"/>
        <v>28.333333333333332</v>
      </c>
      <c r="G11" s="1421">
        <f>G$3+6*Start!$E$34</f>
        <v>170</v>
      </c>
      <c r="I11" s="1449">
        <f t="shared" si="2"/>
        <v>28.333333333333332</v>
      </c>
      <c r="J11" s="1450">
        <f t="shared" si="2"/>
        <v>56.666666666666664</v>
      </c>
      <c r="K11" s="1451">
        <f>K$3+6*Start!$E$34</f>
        <v>170</v>
      </c>
      <c r="M11" s="1479">
        <f t="shared" si="3"/>
        <v>28.333333333333332</v>
      </c>
      <c r="N11" s="1480">
        <f t="shared" si="3"/>
        <v>85</v>
      </c>
      <c r="O11" s="1481">
        <f>O$3+6*Start!$E$34</f>
        <v>170</v>
      </c>
      <c r="Q11" s="1509">
        <f t="shared" si="4"/>
        <v>28.333333333333332</v>
      </c>
      <c r="R11" s="1510">
        <f t="shared" si="4"/>
        <v>113.33333333333333</v>
      </c>
      <c r="S11" s="1511">
        <f>S$3+6*Start!$E$34</f>
        <v>170</v>
      </c>
    </row>
    <row r="12" spans="1:19" ht="56.25" customHeight="1" x14ac:dyDescent="0.25">
      <c r="A12" s="1392">
        <f t="shared" si="0"/>
        <v>28.333333333333332</v>
      </c>
      <c r="B12" s="1393">
        <f t="shared" si="0"/>
        <v>0</v>
      </c>
      <c r="C12" s="1394">
        <f>C$3+7*Start!$E$34</f>
        <v>198.33333333333331</v>
      </c>
      <c r="E12" s="1422">
        <f t="shared" si="1"/>
        <v>28.333333333333332</v>
      </c>
      <c r="F12" s="1423">
        <f t="shared" si="1"/>
        <v>28.333333333333332</v>
      </c>
      <c r="G12" s="1424">
        <f>G$3+7*Start!$E$34</f>
        <v>198.33333333333331</v>
      </c>
      <c r="I12" s="1452">
        <f t="shared" si="2"/>
        <v>28.333333333333332</v>
      </c>
      <c r="J12" s="1453">
        <f t="shared" si="2"/>
        <v>56.666666666666664</v>
      </c>
      <c r="K12" s="1454">
        <f>K$3+7*Start!$E$34</f>
        <v>198.33333333333331</v>
      </c>
      <c r="M12" s="1482">
        <f t="shared" si="3"/>
        <v>28.333333333333332</v>
      </c>
      <c r="N12" s="1483">
        <f t="shared" si="3"/>
        <v>85</v>
      </c>
      <c r="O12" s="1484">
        <f>O$3+7*Start!$E$34</f>
        <v>198.33333333333331</v>
      </c>
      <c r="Q12" s="1512">
        <f t="shared" si="4"/>
        <v>28.333333333333332</v>
      </c>
      <c r="R12" s="1513">
        <f t="shared" si="4"/>
        <v>113.33333333333333</v>
      </c>
      <c r="S12" s="1514">
        <f>S$3+7*Start!$E$34</f>
        <v>198.33333333333331</v>
      </c>
    </row>
    <row r="13" spans="1:19" ht="56.25" customHeight="1" x14ac:dyDescent="0.25">
      <c r="A13" s="1395">
        <f t="shared" si="0"/>
        <v>28.333333333333332</v>
      </c>
      <c r="B13" s="1396">
        <f t="shared" si="0"/>
        <v>0</v>
      </c>
      <c r="C13" s="1397">
        <f>C$3+8*Start!$E$34</f>
        <v>226.66666666666666</v>
      </c>
      <c r="E13" s="1425">
        <f t="shared" si="1"/>
        <v>28.333333333333332</v>
      </c>
      <c r="F13" s="1426">
        <f t="shared" si="1"/>
        <v>28.333333333333332</v>
      </c>
      <c r="G13" s="1427">
        <f>G$3+8*Start!$E$34</f>
        <v>226.66666666666666</v>
      </c>
      <c r="I13" s="1455">
        <f t="shared" si="2"/>
        <v>28.333333333333332</v>
      </c>
      <c r="J13" s="1456">
        <f t="shared" si="2"/>
        <v>56.666666666666664</v>
      </c>
      <c r="K13" s="1457">
        <f>K$3+8*Start!$E$34</f>
        <v>226.66666666666666</v>
      </c>
      <c r="M13" s="1485">
        <f t="shared" si="3"/>
        <v>28.333333333333332</v>
      </c>
      <c r="N13" s="1486">
        <f t="shared" si="3"/>
        <v>85</v>
      </c>
      <c r="O13" s="1487">
        <f>O$3+8*Start!$E$34</f>
        <v>226.66666666666666</v>
      </c>
      <c r="Q13" s="1515">
        <f t="shared" si="4"/>
        <v>28.333333333333332</v>
      </c>
      <c r="R13" s="1516">
        <f t="shared" si="4"/>
        <v>113.33333333333333</v>
      </c>
      <c r="S13" s="1517">
        <f>S$3+8*Start!$E$34</f>
        <v>226.66666666666666</v>
      </c>
    </row>
    <row r="14" spans="1:19" ht="56.25" customHeight="1" x14ac:dyDescent="0.25">
      <c r="A14" s="1398">
        <f t="shared" si="0"/>
        <v>28.333333333333332</v>
      </c>
      <c r="B14" s="1399">
        <f t="shared" si="0"/>
        <v>0</v>
      </c>
      <c r="C14" s="1400">
        <f>C$3+9*Start!$E$34</f>
        <v>255</v>
      </c>
      <c r="E14" s="1428">
        <f t="shared" si="1"/>
        <v>28.333333333333332</v>
      </c>
      <c r="F14" s="1429">
        <f t="shared" si="1"/>
        <v>28.333333333333332</v>
      </c>
      <c r="G14" s="1430">
        <f>G$3+9*Start!$E$34</f>
        <v>255</v>
      </c>
      <c r="I14" s="1458">
        <f t="shared" si="2"/>
        <v>28.333333333333332</v>
      </c>
      <c r="J14" s="1459">
        <f t="shared" si="2"/>
        <v>56.666666666666664</v>
      </c>
      <c r="K14" s="1460">
        <f>K$3+9*Start!$E$34</f>
        <v>255</v>
      </c>
      <c r="M14" s="1488">
        <f t="shared" si="3"/>
        <v>28.333333333333332</v>
      </c>
      <c r="N14" s="1489">
        <f t="shared" si="3"/>
        <v>85</v>
      </c>
      <c r="O14" s="1490">
        <f>O$3+9*Start!$E$34</f>
        <v>255</v>
      </c>
      <c r="Q14" s="1518">
        <f t="shared" si="4"/>
        <v>28.333333333333332</v>
      </c>
      <c r="R14" s="1519">
        <f t="shared" si="4"/>
        <v>113.33333333333333</v>
      </c>
      <c r="S14" s="1520">
        <f>S$3+9*Start!$E$34</f>
        <v>255</v>
      </c>
    </row>
    <row r="15" spans="1:19" x14ac:dyDescent="0.25">
      <c r="A15" s="3"/>
    </row>
    <row r="16" spans="1:19" x14ac:dyDescent="0.25">
      <c r="A16" s="3"/>
    </row>
    <row r="17" spans="1:19" x14ac:dyDescent="0.25">
      <c r="A17" s="4" t="str">
        <f>$A$2</f>
        <v>Rot</v>
      </c>
      <c r="B17" s="4" t="str">
        <f>$B$2</f>
        <v>Grün</v>
      </c>
      <c r="C17" s="4" t="str">
        <f>$C$2</f>
        <v>Blau</v>
      </c>
      <c r="D17" s="4"/>
      <c r="E17" s="4" t="str">
        <f>$A$2</f>
        <v>Rot</v>
      </c>
      <c r="F17" s="4" t="str">
        <f>$B$2</f>
        <v>Grün</v>
      </c>
      <c r="G17" s="4" t="str">
        <f>$C$2</f>
        <v>Blau</v>
      </c>
      <c r="H17" s="4"/>
      <c r="I17" s="4" t="str">
        <f>$A$2</f>
        <v>Rot</v>
      </c>
      <c r="J17" s="4" t="str">
        <f>$B$2</f>
        <v>Grün</v>
      </c>
      <c r="K17" s="4" t="str">
        <f>$C$2</f>
        <v>Blau</v>
      </c>
      <c r="L17" s="4"/>
      <c r="M17" s="4" t="str">
        <f>$A$2</f>
        <v>Rot</v>
      </c>
      <c r="N17" s="4" t="str">
        <f>$B$2</f>
        <v>Grün</v>
      </c>
      <c r="O17" s="4" t="str">
        <f>$C$2</f>
        <v>Blau</v>
      </c>
      <c r="P17" s="4"/>
      <c r="Q17" s="4" t="str">
        <f>$A$2</f>
        <v>Rot</v>
      </c>
      <c r="R17" s="4" t="str">
        <f>$B$2</f>
        <v>Grün</v>
      </c>
      <c r="S17" s="4" t="str">
        <f>$C$2</f>
        <v>Blau</v>
      </c>
    </row>
    <row r="18" spans="1:19" x14ac:dyDescent="0.25">
      <c r="A18" s="4">
        <f>$A$3</f>
        <v>28.333333333333332</v>
      </c>
      <c r="B18" s="4">
        <f>Start!$D$31+5*Start!$D$34</f>
        <v>141.66666666666666</v>
      </c>
      <c r="C18" s="4">
        <f>$C$3</f>
        <v>0</v>
      </c>
      <c r="D18" s="4"/>
      <c r="E18" s="4">
        <f>$A$3</f>
        <v>28.333333333333332</v>
      </c>
      <c r="F18" s="4">
        <f>Start!$D$31+6*Start!$D$34</f>
        <v>170</v>
      </c>
      <c r="G18" s="4">
        <f>$C$3</f>
        <v>0</v>
      </c>
      <c r="H18" s="4"/>
      <c r="I18" s="4">
        <f>$A$3</f>
        <v>28.333333333333332</v>
      </c>
      <c r="J18" s="4">
        <f>Start!$D$31+7*Start!$D$34</f>
        <v>198.33333333333331</v>
      </c>
      <c r="K18" s="4">
        <f>$C$3</f>
        <v>0</v>
      </c>
      <c r="L18" s="4"/>
      <c r="M18" s="4">
        <f>$A$3</f>
        <v>28.333333333333332</v>
      </c>
      <c r="N18" s="4">
        <f>Start!$D$31+8*Start!$D$34</f>
        <v>226.66666666666666</v>
      </c>
      <c r="O18" s="4">
        <f>$C$3</f>
        <v>0</v>
      </c>
      <c r="P18" s="4"/>
      <c r="Q18" s="4">
        <f>$A$3</f>
        <v>28.333333333333332</v>
      </c>
      <c r="R18" s="4">
        <f>Start!$D$31+9*Start!$D$34</f>
        <v>255</v>
      </c>
      <c r="S18" s="4">
        <f>$C$3</f>
        <v>0</v>
      </c>
    </row>
    <row r="20" spans="1:19" ht="56.25" customHeight="1" x14ac:dyDescent="0.25">
      <c r="A20" s="2871">
        <f>A$18</f>
        <v>28.333333333333332</v>
      </c>
      <c r="B20" s="2872">
        <f>B$18</f>
        <v>141.66666666666666</v>
      </c>
      <c r="C20" s="2873">
        <f>C$3+0*Start!$E$34</f>
        <v>0</v>
      </c>
      <c r="E20" s="2901">
        <f>E$18</f>
        <v>28.333333333333332</v>
      </c>
      <c r="F20" s="2902">
        <f>F$18</f>
        <v>170</v>
      </c>
      <c r="G20" s="2903">
        <f>G$3+0*Start!$E$34</f>
        <v>0</v>
      </c>
      <c r="I20" s="2931">
        <f>I$18</f>
        <v>28.333333333333332</v>
      </c>
      <c r="J20" s="2932">
        <f>J$18</f>
        <v>198.33333333333331</v>
      </c>
      <c r="K20" s="2933">
        <f>K$3+0*Start!$E$34</f>
        <v>0</v>
      </c>
      <c r="M20" s="2961">
        <f>M$18</f>
        <v>28.333333333333332</v>
      </c>
      <c r="N20" s="2962">
        <f>N$18</f>
        <v>226.66666666666666</v>
      </c>
      <c r="O20" s="2963">
        <f>O$3+0*Start!$E$34</f>
        <v>0</v>
      </c>
      <c r="Q20" s="2991">
        <f>Q$18</f>
        <v>28.333333333333332</v>
      </c>
      <c r="R20" s="2992">
        <f>R$18</f>
        <v>255</v>
      </c>
      <c r="S20" s="2993">
        <f>S$3+0*Start!$E$34</f>
        <v>0</v>
      </c>
    </row>
    <row r="21" spans="1:19" ht="56.25" customHeight="1" x14ac:dyDescent="0.25">
      <c r="A21" s="2874">
        <f t="shared" ref="A21:B29" si="5">A$18</f>
        <v>28.333333333333332</v>
      </c>
      <c r="B21" s="2875">
        <f t="shared" si="5"/>
        <v>141.66666666666666</v>
      </c>
      <c r="C21" s="2876">
        <f>C$3+1*Start!$E$34</f>
        <v>28.333333333333332</v>
      </c>
      <c r="E21" s="2904">
        <f t="shared" ref="E21:F29" si="6">E$18</f>
        <v>28.333333333333332</v>
      </c>
      <c r="F21" s="2905">
        <f t="shared" si="6"/>
        <v>170</v>
      </c>
      <c r="G21" s="2906">
        <f>G$3+1*Start!$E$34</f>
        <v>28.333333333333332</v>
      </c>
      <c r="I21" s="2934">
        <f t="shared" ref="I21:J29" si="7">I$18</f>
        <v>28.333333333333332</v>
      </c>
      <c r="J21" s="2935">
        <f t="shared" si="7"/>
        <v>198.33333333333331</v>
      </c>
      <c r="K21" s="2936">
        <f>K$3+1*Start!$E$34</f>
        <v>28.333333333333332</v>
      </c>
      <c r="M21" s="2964">
        <f t="shared" ref="M21:N29" si="8">M$18</f>
        <v>28.333333333333332</v>
      </c>
      <c r="N21" s="2965">
        <f t="shared" si="8"/>
        <v>226.66666666666666</v>
      </c>
      <c r="O21" s="2966">
        <f>O$3+1*Start!$E$34</f>
        <v>28.333333333333332</v>
      </c>
      <c r="Q21" s="2994">
        <f t="shared" ref="Q21:R29" si="9">Q$18</f>
        <v>28.333333333333332</v>
      </c>
      <c r="R21" s="2995">
        <f t="shared" si="9"/>
        <v>255</v>
      </c>
      <c r="S21" s="2996">
        <f>S$3+1*Start!$E$34</f>
        <v>28.333333333333332</v>
      </c>
    </row>
    <row r="22" spans="1:19" ht="56.25" customHeight="1" x14ac:dyDescent="0.25">
      <c r="A22" s="2877">
        <f t="shared" si="5"/>
        <v>28.333333333333332</v>
      </c>
      <c r="B22" s="2878">
        <f t="shared" si="5"/>
        <v>141.66666666666666</v>
      </c>
      <c r="C22" s="2879">
        <f>C$3+2*Start!$E$34</f>
        <v>56.666666666666664</v>
      </c>
      <c r="E22" s="2907">
        <f t="shared" si="6"/>
        <v>28.333333333333332</v>
      </c>
      <c r="F22" s="2908">
        <f t="shared" si="6"/>
        <v>170</v>
      </c>
      <c r="G22" s="2909">
        <f>G$3+2*Start!$E$34</f>
        <v>56.666666666666664</v>
      </c>
      <c r="I22" s="2937">
        <f t="shared" si="7"/>
        <v>28.333333333333332</v>
      </c>
      <c r="J22" s="2938">
        <f t="shared" si="7"/>
        <v>198.33333333333331</v>
      </c>
      <c r="K22" s="2939">
        <f>K$3+2*Start!$E$34</f>
        <v>56.666666666666664</v>
      </c>
      <c r="M22" s="2967">
        <f t="shared" si="8"/>
        <v>28.333333333333332</v>
      </c>
      <c r="N22" s="2968">
        <f t="shared" si="8"/>
        <v>226.66666666666666</v>
      </c>
      <c r="O22" s="2969">
        <f>O$3+2*Start!$E$34</f>
        <v>56.666666666666664</v>
      </c>
      <c r="Q22" s="2997">
        <f t="shared" si="9"/>
        <v>28.333333333333332</v>
      </c>
      <c r="R22" s="2998">
        <f t="shared" si="9"/>
        <v>255</v>
      </c>
      <c r="S22" s="2999">
        <f>S$3+2*Start!$E$34</f>
        <v>56.666666666666664</v>
      </c>
    </row>
    <row r="23" spans="1:19" ht="56.25" customHeight="1" x14ac:dyDescent="0.25">
      <c r="A23" s="2880">
        <f t="shared" si="5"/>
        <v>28.333333333333332</v>
      </c>
      <c r="B23" s="2881">
        <f t="shared" si="5"/>
        <v>141.66666666666666</v>
      </c>
      <c r="C23" s="2882">
        <f>C$3+3*Start!$E$34</f>
        <v>85</v>
      </c>
      <c r="E23" s="2910">
        <f t="shared" si="6"/>
        <v>28.333333333333332</v>
      </c>
      <c r="F23" s="2911">
        <f t="shared" si="6"/>
        <v>170</v>
      </c>
      <c r="G23" s="2912">
        <f>G$3+3*Start!$E$34</f>
        <v>85</v>
      </c>
      <c r="I23" s="2940">
        <f t="shared" si="7"/>
        <v>28.333333333333332</v>
      </c>
      <c r="J23" s="2941">
        <f t="shared" si="7"/>
        <v>198.33333333333331</v>
      </c>
      <c r="K23" s="2942">
        <f>K$3+3*Start!$E$34</f>
        <v>85</v>
      </c>
      <c r="M23" s="2970">
        <f t="shared" si="8"/>
        <v>28.333333333333332</v>
      </c>
      <c r="N23" s="2971">
        <f t="shared" si="8"/>
        <v>226.66666666666666</v>
      </c>
      <c r="O23" s="2972">
        <f>O$3+3*Start!$E$34</f>
        <v>85</v>
      </c>
      <c r="Q23" s="3000">
        <f t="shared" si="9"/>
        <v>28.333333333333332</v>
      </c>
      <c r="R23" s="3001">
        <f t="shared" si="9"/>
        <v>255</v>
      </c>
      <c r="S23" s="3002">
        <f>S$3+3*Start!$E$34</f>
        <v>85</v>
      </c>
    </row>
    <row r="24" spans="1:19" ht="56.25" customHeight="1" x14ac:dyDescent="0.25">
      <c r="A24" s="2883">
        <f t="shared" si="5"/>
        <v>28.333333333333332</v>
      </c>
      <c r="B24" s="2884">
        <f t="shared" si="5"/>
        <v>141.66666666666666</v>
      </c>
      <c r="C24" s="2885">
        <f>C$3+4*Start!$E$34</f>
        <v>113.33333333333333</v>
      </c>
      <c r="E24" s="2913">
        <f t="shared" si="6"/>
        <v>28.333333333333332</v>
      </c>
      <c r="F24" s="2914">
        <f t="shared" si="6"/>
        <v>170</v>
      </c>
      <c r="G24" s="2915">
        <f>G$3+4*Start!$E$34</f>
        <v>113.33333333333333</v>
      </c>
      <c r="I24" s="2943">
        <f t="shared" si="7"/>
        <v>28.333333333333332</v>
      </c>
      <c r="J24" s="2944">
        <f t="shared" si="7"/>
        <v>198.33333333333331</v>
      </c>
      <c r="K24" s="2945">
        <f>K$3+4*Start!$E$34</f>
        <v>113.33333333333333</v>
      </c>
      <c r="M24" s="2973">
        <f t="shared" si="8"/>
        <v>28.333333333333332</v>
      </c>
      <c r="N24" s="2974">
        <f t="shared" si="8"/>
        <v>226.66666666666666</v>
      </c>
      <c r="O24" s="2975">
        <f>O$3+4*Start!$E$34</f>
        <v>113.33333333333333</v>
      </c>
      <c r="Q24" s="3003">
        <f t="shared" si="9"/>
        <v>28.333333333333332</v>
      </c>
      <c r="R24" s="3004">
        <f t="shared" si="9"/>
        <v>255</v>
      </c>
      <c r="S24" s="3005">
        <f>S$3+4*Start!$E$34</f>
        <v>113.33333333333333</v>
      </c>
    </row>
    <row r="25" spans="1:19" ht="56.25" customHeight="1" x14ac:dyDescent="0.25">
      <c r="A25" s="2886">
        <f t="shared" si="5"/>
        <v>28.333333333333332</v>
      </c>
      <c r="B25" s="2887">
        <f t="shared" si="5"/>
        <v>141.66666666666666</v>
      </c>
      <c r="C25" s="2888">
        <f>C$3+5*Start!$E$34</f>
        <v>141.66666666666666</v>
      </c>
      <c r="E25" s="2916">
        <f t="shared" si="6"/>
        <v>28.333333333333332</v>
      </c>
      <c r="F25" s="2917">
        <f t="shared" si="6"/>
        <v>170</v>
      </c>
      <c r="G25" s="2918">
        <f>G$3+5*Start!$E$34</f>
        <v>141.66666666666666</v>
      </c>
      <c r="I25" s="2946">
        <f t="shared" si="7"/>
        <v>28.333333333333332</v>
      </c>
      <c r="J25" s="2947">
        <f t="shared" si="7"/>
        <v>198.33333333333331</v>
      </c>
      <c r="K25" s="2948">
        <f>K$3+5*Start!$E$34</f>
        <v>141.66666666666666</v>
      </c>
      <c r="M25" s="2976">
        <f t="shared" si="8"/>
        <v>28.333333333333332</v>
      </c>
      <c r="N25" s="2977">
        <f t="shared" si="8"/>
        <v>226.66666666666666</v>
      </c>
      <c r="O25" s="2978">
        <f>O$3+5*Start!$E$34</f>
        <v>141.66666666666666</v>
      </c>
      <c r="Q25" s="3006">
        <f t="shared" si="9"/>
        <v>28.333333333333332</v>
      </c>
      <c r="R25" s="3007">
        <f t="shared" si="9"/>
        <v>255</v>
      </c>
      <c r="S25" s="3008">
        <f>S$3+5*Start!$E$34</f>
        <v>141.66666666666666</v>
      </c>
    </row>
    <row r="26" spans="1:19" ht="56.25" customHeight="1" x14ac:dyDescent="0.25">
      <c r="A26" s="2889">
        <f t="shared" si="5"/>
        <v>28.333333333333332</v>
      </c>
      <c r="B26" s="2890">
        <f t="shared" si="5"/>
        <v>141.66666666666666</v>
      </c>
      <c r="C26" s="2891">
        <f>C$3+6*Start!$E$34</f>
        <v>170</v>
      </c>
      <c r="E26" s="2919">
        <f t="shared" si="6"/>
        <v>28.333333333333332</v>
      </c>
      <c r="F26" s="2920">
        <f t="shared" si="6"/>
        <v>170</v>
      </c>
      <c r="G26" s="2921">
        <f>G$3+6*Start!$E$34</f>
        <v>170</v>
      </c>
      <c r="I26" s="2949">
        <f t="shared" si="7"/>
        <v>28.333333333333332</v>
      </c>
      <c r="J26" s="2950">
        <f t="shared" si="7"/>
        <v>198.33333333333331</v>
      </c>
      <c r="K26" s="2951">
        <f>K$3+6*Start!$E$34</f>
        <v>170</v>
      </c>
      <c r="M26" s="2979">
        <f t="shared" si="8"/>
        <v>28.333333333333332</v>
      </c>
      <c r="N26" s="2980">
        <f t="shared" si="8"/>
        <v>226.66666666666666</v>
      </c>
      <c r="O26" s="2981">
        <f>O$3+6*Start!$E$34</f>
        <v>170</v>
      </c>
      <c r="Q26" s="3009">
        <f t="shared" si="9"/>
        <v>28.333333333333332</v>
      </c>
      <c r="R26" s="3010">
        <f t="shared" si="9"/>
        <v>255</v>
      </c>
      <c r="S26" s="3011">
        <f>S$3+6*Start!$E$34</f>
        <v>170</v>
      </c>
    </row>
    <row r="27" spans="1:19" ht="56.25" customHeight="1" x14ac:dyDescent="0.25">
      <c r="A27" s="2892">
        <f t="shared" si="5"/>
        <v>28.333333333333332</v>
      </c>
      <c r="B27" s="2893">
        <f t="shared" si="5"/>
        <v>141.66666666666666</v>
      </c>
      <c r="C27" s="2894">
        <f>C$3+7*Start!$E$34</f>
        <v>198.33333333333331</v>
      </c>
      <c r="E27" s="2922">
        <f t="shared" si="6"/>
        <v>28.333333333333332</v>
      </c>
      <c r="F27" s="2923">
        <f t="shared" si="6"/>
        <v>170</v>
      </c>
      <c r="G27" s="2924">
        <f>G$3+7*Start!$E$34</f>
        <v>198.33333333333331</v>
      </c>
      <c r="I27" s="2952">
        <f t="shared" si="7"/>
        <v>28.333333333333332</v>
      </c>
      <c r="J27" s="2953">
        <f t="shared" si="7"/>
        <v>198.33333333333331</v>
      </c>
      <c r="K27" s="2954">
        <f>K$3+7*Start!$E$34</f>
        <v>198.33333333333331</v>
      </c>
      <c r="M27" s="2982">
        <f t="shared" si="8"/>
        <v>28.333333333333332</v>
      </c>
      <c r="N27" s="2983">
        <f t="shared" si="8"/>
        <v>226.66666666666666</v>
      </c>
      <c r="O27" s="2984">
        <f>O$3+7*Start!$E$34</f>
        <v>198.33333333333331</v>
      </c>
      <c r="Q27" s="3012">
        <f t="shared" si="9"/>
        <v>28.333333333333332</v>
      </c>
      <c r="R27" s="3013">
        <f t="shared" si="9"/>
        <v>255</v>
      </c>
      <c r="S27" s="3014">
        <f>S$3+7*Start!$E$34</f>
        <v>198.33333333333331</v>
      </c>
    </row>
    <row r="28" spans="1:19" ht="56.25" customHeight="1" x14ac:dyDescent="0.25">
      <c r="A28" s="2895">
        <f t="shared" si="5"/>
        <v>28.333333333333332</v>
      </c>
      <c r="B28" s="2896">
        <f t="shared" si="5"/>
        <v>141.66666666666666</v>
      </c>
      <c r="C28" s="2897">
        <f>C$3+8*Start!$E$34</f>
        <v>226.66666666666666</v>
      </c>
      <c r="E28" s="2925">
        <f t="shared" si="6"/>
        <v>28.333333333333332</v>
      </c>
      <c r="F28" s="2926">
        <f t="shared" si="6"/>
        <v>170</v>
      </c>
      <c r="G28" s="2927">
        <f>G$3+8*Start!$E$34</f>
        <v>226.66666666666666</v>
      </c>
      <c r="I28" s="2955">
        <f t="shared" si="7"/>
        <v>28.333333333333332</v>
      </c>
      <c r="J28" s="2956">
        <f t="shared" si="7"/>
        <v>198.33333333333331</v>
      </c>
      <c r="K28" s="2957">
        <f>K$3+8*Start!$E$34</f>
        <v>226.66666666666666</v>
      </c>
      <c r="M28" s="2985">
        <f t="shared" si="8"/>
        <v>28.333333333333332</v>
      </c>
      <c r="N28" s="2986">
        <f t="shared" si="8"/>
        <v>226.66666666666666</v>
      </c>
      <c r="O28" s="2987">
        <f>O$3+8*Start!$E$34</f>
        <v>226.66666666666666</v>
      </c>
      <c r="Q28" s="3015">
        <f t="shared" si="9"/>
        <v>28.333333333333332</v>
      </c>
      <c r="R28" s="3016">
        <f t="shared" si="9"/>
        <v>255</v>
      </c>
      <c r="S28" s="3017">
        <f>S$3+8*Start!$E$34</f>
        <v>226.66666666666666</v>
      </c>
    </row>
    <row r="29" spans="1:19" ht="56.25" customHeight="1" x14ac:dyDescent="0.25">
      <c r="A29" s="2898">
        <f t="shared" si="5"/>
        <v>28.333333333333332</v>
      </c>
      <c r="B29" s="2899">
        <f t="shared" si="5"/>
        <v>141.66666666666666</v>
      </c>
      <c r="C29" s="2900">
        <f>C$3+9*Start!$E$34</f>
        <v>255</v>
      </c>
      <c r="E29" s="2928">
        <f t="shared" si="6"/>
        <v>28.333333333333332</v>
      </c>
      <c r="F29" s="2929">
        <f t="shared" si="6"/>
        <v>170</v>
      </c>
      <c r="G29" s="2930">
        <f>G$3+9*Start!$E$34</f>
        <v>255</v>
      </c>
      <c r="I29" s="2958">
        <f t="shared" si="7"/>
        <v>28.333333333333332</v>
      </c>
      <c r="J29" s="2959">
        <f t="shared" si="7"/>
        <v>198.33333333333331</v>
      </c>
      <c r="K29" s="2960">
        <f>K$3+9*Start!$E$34</f>
        <v>255</v>
      </c>
      <c r="M29" s="2988">
        <f t="shared" si="8"/>
        <v>28.333333333333332</v>
      </c>
      <c r="N29" s="2989">
        <f t="shared" si="8"/>
        <v>226.66666666666666</v>
      </c>
      <c r="O29" s="2990">
        <f>O$3+9*Start!$E$34</f>
        <v>255</v>
      </c>
      <c r="Q29" s="3018">
        <f t="shared" si="9"/>
        <v>28.333333333333332</v>
      </c>
      <c r="R29" s="3019">
        <f t="shared" si="9"/>
        <v>255</v>
      </c>
      <c r="S29" s="3020">
        <f>S$3+9*Start!$E$34</f>
        <v>255</v>
      </c>
    </row>
  </sheetData>
  <sheetProtection sheet="1" objects="1" scenarios="1" formatCells="0" selectLockedCells="1"/>
  <pageMargins left="0.70866141732283472" right="0.70866141732283472" top="0.78740157480314965" bottom="0.78740157480314965" header="0.31496062992125984" footer="0.31496062992125984"/>
  <pageSetup paperSize="9" scale="53" orientation="portrait" r:id="rId1"/>
  <headerFooter>
    <oddHeader>&amp;C&amp;18&amp;A</oddHeader>
    <oddFooter>&amp;L©Wiwi-IT&amp;C
&amp;Z&amp;F&amp;R&amp;D&amp;T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2:S29"/>
  <sheetViews>
    <sheetView zoomScale="50" zoomScaleNormal="50" workbookViewId="0">
      <selection activeCell="A3" sqref="A3"/>
    </sheetView>
  </sheetViews>
  <sheetFormatPr baseColWidth="10" defaultRowHeight="15" x14ac:dyDescent="0.25"/>
  <cols>
    <col min="1" max="32" width="8.5703125" style="1" customWidth="1"/>
    <col min="33" max="16384" width="11.42578125" style="1"/>
  </cols>
  <sheetData>
    <row r="2" spans="1:19" x14ac:dyDescent="0.25">
      <c r="A2" s="4" t="str">
        <f>'Rot x'!A2</f>
        <v>Rot</v>
      </c>
      <c r="B2" s="4" t="str">
        <f>'Rot x'!B2</f>
        <v>Grün</v>
      </c>
      <c r="C2" s="4" t="str">
        <f>'Rot x'!C2</f>
        <v>Blau</v>
      </c>
      <c r="D2" s="4"/>
      <c r="E2" s="4" t="str">
        <f>$A$2</f>
        <v>Rot</v>
      </c>
      <c r="F2" s="4" t="str">
        <f>$B$2</f>
        <v>Grün</v>
      </c>
      <c r="G2" s="4" t="str">
        <f>$C$2</f>
        <v>Blau</v>
      </c>
      <c r="H2" s="4"/>
      <c r="I2" s="4" t="str">
        <f>$A$2</f>
        <v>Rot</v>
      </c>
      <c r="J2" s="4" t="str">
        <f>$B$2</f>
        <v>Grün</v>
      </c>
      <c r="K2" s="4" t="str">
        <f>$C$2</f>
        <v>Blau</v>
      </c>
      <c r="L2" s="4"/>
      <c r="M2" s="4" t="str">
        <f>$A$2</f>
        <v>Rot</v>
      </c>
      <c r="N2" s="4" t="str">
        <f>$B$2</f>
        <v>Grün</v>
      </c>
      <c r="O2" s="4" t="str">
        <f>$C$2</f>
        <v>Blau</v>
      </c>
      <c r="P2" s="4"/>
      <c r="Q2" s="4" t="str">
        <f>$A$2</f>
        <v>Rot</v>
      </c>
      <c r="R2" s="4" t="str">
        <f>$B$2</f>
        <v>Grün</v>
      </c>
      <c r="S2" s="4" t="str">
        <f>$C$2</f>
        <v>Blau</v>
      </c>
    </row>
    <row r="3" spans="1:19" x14ac:dyDescent="0.25">
      <c r="A3" s="5">
        <f>Start!$C$31+2*Start!$C$34</f>
        <v>56.666666666666664</v>
      </c>
      <c r="B3" s="5">
        <f>Start!$D$31+0*Start!$D$34</f>
        <v>0</v>
      </c>
      <c r="C3" s="5">
        <f>Start!$E$31</f>
        <v>0</v>
      </c>
      <c r="D3" s="4"/>
      <c r="E3" s="4">
        <f>$A$3</f>
        <v>56.666666666666664</v>
      </c>
      <c r="F3" s="4">
        <f>Start!$D$31+1*Start!$D$34</f>
        <v>28.333333333333332</v>
      </c>
      <c r="G3" s="4">
        <f>$C$3</f>
        <v>0</v>
      </c>
      <c r="H3" s="4"/>
      <c r="I3" s="4">
        <f>$A$3</f>
        <v>56.666666666666664</v>
      </c>
      <c r="J3" s="4">
        <f>Start!$D$31+2*Start!$D$34</f>
        <v>56.666666666666664</v>
      </c>
      <c r="K3" s="4">
        <f>$C$3</f>
        <v>0</v>
      </c>
      <c r="L3" s="4"/>
      <c r="M3" s="4">
        <f>$A$3</f>
        <v>56.666666666666664</v>
      </c>
      <c r="N3" s="4">
        <f>Start!$D$31+3*Start!$D$34</f>
        <v>85</v>
      </c>
      <c r="O3" s="4">
        <f>$C$3</f>
        <v>0</v>
      </c>
      <c r="P3" s="4"/>
      <c r="Q3" s="4">
        <f>$A$3</f>
        <v>56.666666666666664</v>
      </c>
      <c r="R3" s="4">
        <f>Start!$D$31+4*Start!$D$34</f>
        <v>113.33333333333333</v>
      </c>
      <c r="S3" s="4">
        <f>$C$3</f>
        <v>0</v>
      </c>
    </row>
    <row r="5" spans="1:19" ht="56.25" customHeight="1" x14ac:dyDescent="0.25">
      <c r="A5" s="1221">
        <f>A$3</f>
        <v>56.666666666666664</v>
      </c>
      <c r="B5" s="1222">
        <f>B$3</f>
        <v>0</v>
      </c>
      <c r="C5" s="1223">
        <f>C$3+0*Start!$E$34</f>
        <v>0</v>
      </c>
      <c r="E5" s="1251">
        <f>E$3</f>
        <v>56.666666666666664</v>
      </c>
      <c r="F5" s="1252">
        <f>F$3</f>
        <v>28.333333333333332</v>
      </c>
      <c r="G5" s="1253">
        <f>G$3+0*Start!$E$34</f>
        <v>0</v>
      </c>
      <c r="I5" s="1281">
        <f>I$3</f>
        <v>56.666666666666664</v>
      </c>
      <c r="J5" s="1282">
        <f>J$3</f>
        <v>56.666666666666664</v>
      </c>
      <c r="K5" s="1283">
        <f>K$3+0*Start!$E$34</f>
        <v>0</v>
      </c>
      <c r="M5" s="1311">
        <f>M$3</f>
        <v>56.666666666666664</v>
      </c>
      <c r="N5" s="1312">
        <f>N$3</f>
        <v>85</v>
      </c>
      <c r="O5" s="1313">
        <f>O$3+0*Start!$E$34</f>
        <v>0</v>
      </c>
      <c r="Q5" s="1341">
        <f>Q$3</f>
        <v>56.666666666666664</v>
      </c>
      <c r="R5" s="1342">
        <f>R$3</f>
        <v>113.33333333333333</v>
      </c>
      <c r="S5" s="1343">
        <f>S$3+0*Start!$E$34</f>
        <v>0</v>
      </c>
    </row>
    <row r="6" spans="1:19" ht="56.25" customHeight="1" x14ac:dyDescent="0.25">
      <c r="A6" s="1224">
        <f t="shared" ref="A6:B14" si="0">A$3</f>
        <v>56.666666666666664</v>
      </c>
      <c r="B6" s="1225">
        <f t="shared" si="0"/>
        <v>0</v>
      </c>
      <c r="C6" s="1226">
        <f>C$3+1*Start!$E$34</f>
        <v>28.333333333333332</v>
      </c>
      <c r="E6" s="1254">
        <f t="shared" ref="E6:F14" si="1">E$3</f>
        <v>56.666666666666664</v>
      </c>
      <c r="F6" s="1255">
        <f t="shared" si="1"/>
        <v>28.333333333333332</v>
      </c>
      <c r="G6" s="1256">
        <f>G$3+1*Start!$E$34</f>
        <v>28.333333333333332</v>
      </c>
      <c r="I6" s="1284">
        <f t="shared" ref="I6:J14" si="2">I$3</f>
        <v>56.666666666666664</v>
      </c>
      <c r="J6" s="1285">
        <f t="shared" si="2"/>
        <v>56.666666666666664</v>
      </c>
      <c r="K6" s="1286">
        <f>K$3+1*Start!$E$34</f>
        <v>28.333333333333332</v>
      </c>
      <c r="M6" s="1314">
        <f t="shared" ref="M6:N14" si="3">M$3</f>
        <v>56.666666666666664</v>
      </c>
      <c r="N6" s="1315">
        <f t="shared" si="3"/>
        <v>85</v>
      </c>
      <c r="O6" s="1316">
        <f>O$3+1*Start!$E$34</f>
        <v>28.333333333333332</v>
      </c>
      <c r="Q6" s="1344">
        <f t="shared" ref="Q6:R14" si="4">Q$3</f>
        <v>56.666666666666664</v>
      </c>
      <c r="R6" s="1345">
        <f t="shared" si="4"/>
        <v>113.33333333333333</v>
      </c>
      <c r="S6" s="1346">
        <f>S$3+1*Start!$E$34</f>
        <v>28.333333333333332</v>
      </c>
    </row>
    <row r="7" spans="1:19" ht="56.25" customHeight="1" x14ac:dyDescent="0.25">
      <c r="A7" s="1227">
        <f t="shared" si="0"/>
        <v>56.666666666666664</v>
      </c>
      <c r="B7" s="1228">
        <f t="shared" si="0"/>
        <v>0</v>
      </c>
      <c r="C7" s="1229">
        <f>C$3+2*Start!$E$34</f>
        <v>56.666666666666664</v>
      </c>
      <c r="E7" s="1257">
        <f t="shared" si="1"/>
        <v>56.666666666666664</v>
      </c>
      <c r="F7" s="1258">
        <f t="shared" si="1"/>
        <v>28.333333333333332</v>
      </c>
      <c r="G7" s="1259">
        <f>G$3+2*Start!$E$34</f>
        <v>56.666666666666664</v>
      </c>
      <c r="I7" s="1287">
        <f t="shared" si="2"/>
        <v>56.666666666666664</v>
      </c>
      <c r="J7" s="1288">
        <f t="shared" si="2"/>
        <v>56.666666666666664</v>
      </c>
      <c r="K7" s="1289">
        <f>K$3+2*Start!$E$34</f>
        <v>56.666666666666664</v>
      </c>
      <c r="M7" s="1317">
        <f t="shared" si="3"/>
        <v>56.666666666666664</v>
      </c>
      <c r="N7" s="1318">
        <f t="shared" si="3"/>
        <v>85</v>
      </c>
      <c r="O7" s="1319">
        <f>O$3+2*Start!$E$34</f>
        <v>56.666666666666664</v>
      </c>
      <c r="Q7" s="1347">
        <f t="shared" si="4"/>
        <v>56.666666666666664</v>
      </c>
      <c r="R7" s="1348">
        <f t="shared" si="4"/>
        <v>113.33333333333333</v>
      </c>
      <c r="S7" s="1349">
        <f>S$3+2*Start!$E$34</f>
        <v>56.666666666666664</v>
      </c>
    </row>
    <row r="8" spans="1:19" ht="56.25" customHeight="1" x14ac:dyDescent="0.25">
      <c r="A8" s="1230">
        <f t="shared" si="0"/>
        <v>56.666666666666664</v>
      </c>
      <c r="B8" s="1231">
        <f t="shared" si="0"/>
        <v>0</v>
      </c>
      <c r="C8" s="1232">
        <f>C$3+3*Start!$E$34</f>
        <v>85</v>
      </c>
      <c r="E8" s="1260">
        <f t="shared" si="1"/>
        <v>56.666666666666664</v>
      </c>
      <c r="F8" s="1261">
        <f t="shared" si="1"/>
        <v>28.333333333333332</v>
      </c>
      <c r="G8" s="1262">
        <f>G$3+3*Start!$E$34</f>
        <v>85</v>
      </c>
      <c r="I8" s="1290">
        <f t="shared" si="2"/>
        <v>56.666666666666664</v>
      </c>
      <c r="J8" s="1291">
        <f t="shared" si="2"/>
        <v>56.666666666666664</v>
      </c>
      <c r="K8" s="1292">
        <f>K$3+3*Start!$E$34</f>
        <v>85</v>
      </c>
      <c r="M8" s="1320">
        <f t="shared" si="3"/>
        <v>56.666666666666664</v>
      </c>
      <c r="N8" s="1321">
        <f t="shared" si="3"/>
        <v>85</v>
      </c>
      <c r="O8" s="1322">
        <f>O$3+3*Start!$E$34</f>
        <v>85</v>
      </c>
      <c r="Q8" s="1350">
        <f t="shared" si="4"/>
        <v>56.666666666666664</v>
      </c>
      <c r="R8" s="1351">
        <f t="shared" si="4"/>
        <v>113.33333333333333</v>
      </c>
      <c r="S8" s="1352">
        <f>S$3+3*Start!$E$34</f>
        <v>85</v>
      </c>
    </row>
    <row r="9" spans="1:19" ht="56.25" customHeight="1" x14ac:dyDescent="0.25">
      <c r="A9" s="1233">
        <f t="shared" si="0"/>
        <v>56.666666666666664</v>
      </c>
      <c r="B9" s="1234">
        <f t="shared" si="0"/>
        <v>0</v>
      </c>
      <c r="C9" s="1235">
        <f>C$3+4*Start!$E$34</f>
        <v>113.33333333333333</v>
      </c>
      <c r="E9" s="1263">
        <f t="shared" si="1"/>
        <v>56.666666666666664</v>
      </c>
      <c r="F9" s="1264">
        <f t="shared" si="1"/>
        <v>28.333333333333332</v>
      </c>
      <c r="G9" s="1265">
        <f>G$3+4*Start!$E$34</f>
        <v>113.33333333333333</v>
      </c>
      <c r="I9" s="1293">
        <f t="shared" si="2"/>
        <v>56.666666666666664</v>
      </c>
      <c r="J9" s="1294">
        <f t="shared" si="2"/>
        <v>56.666666666666664</v>
      </c>
      <c r="K9" s="1295">
        <f>K$3+4*Start!$E$34</f>
        <v>113.33333333333333</v>
      </c>
      <c r="M9" s="1323">
        <f t="shared" si="3"/>
        <v>56.666666666666664</v>
      </c>
      <c r="N9" s="1324">
        <f t="shared" si="3"/>
        <v>85</v>
      </c>
      <c r="O9" s="1325">
        <f>O$3+4*Start!$E$34</f>
        <v>113.33333333333333</v>
      </c>
      <c r="Q9" s="1353">
        <f t="shared" si="4"/>
        <v>56.666666666666664</v>
      </c>
      <c r="R9" s="1354">
        <f t="shared" si="4"/>
        <v>113.33333333333333</v>
      </c>
      <c r="S9" s="1355">
        <f>S$3+4*Start!$E$34</f>
        <v>113.33333333333333</v>
      </c>
    </row>
    <row r="10" spans="1:19" ht="56.25" customHeight="1" x14ac:dyDescent="0.25">
      <c r="A10" s="1236">
        <f t="shared" si="0"/>
        <v>56.666666666666664</v>
      </c>
      <c r="B10" s="1237">
        <f t="shared" si="0"/>
        <v>0</v>
      </c>
      <c r="C10" s="1238">
        <f>C$3+5*Start!$E$34</f>
        <v>141.66666666666666</v>
      </c>
      <c r="E10" s="1266">
        <f t="shared" si="1"/>
        <v>56.666666666666664</v>
      </c>
      <c r="F10" s="1267">
        <f t="shared" si="1"/>
        <v>28.333333333333332</v>
      </c>
      <c r="G10" s="1268">
        <f>G$3+5*Start!$E$34</f>
        <v>141.66666666666666</v>
      </c>
      <c r="I10" s="1296">
        <f t="shared" si="2"/>
        <v>56.666666666666664</v>
      </c>
      <c r="J10" s="1297">
        <f t="shared" si="2"/>
        <v>56.666666666666664</v>
      </c>
      <c r="K10" s="1298">
        <f>K$3+5*Start!$E$34</f>
        <v>141.66666666666666</v>
      </c>
      <c r="M10" s="1326">
        <f t="shared" si="3"/>
        <v>56.666666666666664</v>
      </c>
      <c r="N10" s="1327">
        <f t="shared" si="3"/>
        <v>85</v>
      </c>
      <c r="O10" s="1328">
        <f>O$3+5*Start!$E$34</f>
        <v>141.66666666666666</v>
      </c>
      <c r="Q10" s="1356">
        <f t="shared" si="4"/>
        <v>56.666666666666664</v>
      </c>
      <c r="R10" s="1357">
        <f t="shared" si="4"/>
        <v>113.33333333333333</v>
      </c>
      <c r="S10" s="1358">
        <f>S$3+5*Start!$E$34</f>
        <v>141.66666666666666</v>
      </c>
    </row>
    <row r="11" spans="1:19" ht="56.25" customHeight="1" x14ac:dyDescent="0.25">
      <c r="A11" s="1239">
        <f t="shared" si="0"/>
        <v>56.666666666666664</v>
      </c>
      <c r="B11" s="1240">
        <f t="shared" si="0"/>
        <v>0</v>
      </c>
      <c r="C11" s="1241">
        <f>C$3+6*Start!$E$34</f>
        <v>170</v>
      </c>
      <c r="E11" s="1269">
        <f t="shared" si="1"/>
        <v>56.666666666666664</v>
      </c>
      <c r="F11" s="1270">
        <f t="shared" si="1"/>
        <v>28.333333333333332</v>
      </c>
      <c r="G11" s="1271">
        <f>G$3+6*Start!$E$34</f>
        <v>170</v>
      </c>
      <c r="I11" s="1299">
        <f t="shared" si="2"/>
        <v>56.666666666666664</v>
      </c>
      <c r="J11" s="1300">
        <f t="shared" si="2"/>
        <v>56.666666666666664</v>
      </c>
      <c r="K11" s="1301">
        <f>K$3+6*Start!$E$34</f>
        <v>170</v>
      </c>
      <c r="M11" s="1329">
        <f t="shared" si="3"/>
        <v>56.666666666666664</v>
      </c>
      <c r="N11" s="1330">
        <f t="shared" si="3"/>
        <v>85</v>
      </c>
      <c r="O11" s="1331">
        <f>O$3+6*Start!$E$34</f>
        <v>170</v>
      </c>
      <c r="Q11" s="1359">
        <f t="shared" si="4"/>
        <v>56.666666666666664</v>
      </c>
      <c r="R11" s="1360">
        <f t="shared" si="4"/>
        <v>113.33333333333333</v>
      </c>
      <c r="S11" s="1361">
        <f>S$3+6*Start!$E$34</f>
        <v>170</v>
      </c>
    </row>
    <row r="12" spans="1:19" ht="56.25" customHeight="1" x14ac:dyDescent="0.25">
      <c r="A12" s="1242">
        <f t="shared" si="0"/>
        <v>56.666666666666664</v>
      </c>
      <c r="B12" s="1243">
        <f t="shared" si="0"/>
        <v>0</v>
      </c>
      <c r="C12" s="1244">
        <f>C$3+7*Start!$E$34</f>
        <v>198.33333333333331</v>
      </c>
      <c r="E12" s="1272">
        <f t="shared" si="1"/>
        <v>56.666666666666664</v>
      </c>
      <c r="F12" s="1273">
        <f t="shared" si="1"/>
        <v>28.333333333333332</v>
      </c>
      <c r="G12" s="1274">
        <f>G$3+7*Start!$E$34</f>
        <v>198.33333333333331</v>
      </c>
      <c r="I12" s="1302">
        <f t="shared" si="2"/>
        <v>56.666666666666664</v>
      </c>
      <c r="J12" s="1303">
        <f t="shared" si="2"/>
        <v>56.666666666666664</v>
      </c>
      <c r="K12" s="1304">
        <f>K$3+7*Start!$E$34</f>
        <v>198.33333333333331</v>
      </c>
      <c r="M12" s="1332">
        <f t="shared" si="3"/>
        <v>56.666666666666664</v>
      </c>
      <c r="N12" s="1333">
        <f t="shared" si="3"/>
        <v>85</v>
      </c>
      <c r="O12" s="1334">
        <f>O$3+7*Start!$E$34</f>
        <v>198.33333333333331</v>
      </c>
      <c r="Q12" s="1362">
        <f t="shared" si="4"/>
        <v>56.666666666666664</v>
      </c>
      <c r="R12" s="1363">
        <f t="shared" si="4"/>
        <v>113.33333333333333</v>
      </c>
      <c r="S12" s="1364">
        <f>S$3+7*Start!$E$34</f>
        <v>198.33333333333331</v>
      </c>
    </row>
    <row r="13" spans="1:19" ht="56.25" customHeight="1" x14ac:dyDescent="0.25">
      <c r="A13" s="1245">
        <f t="shared" si="0"/>
        <v>56.666666666666664</v>
      </c>
      <c r="B13" s="1246">
        <f t="shared" si="0"/>
        <v>0</v>
      </c>
      <c r="C13" s="1247">
        <f>C$3+8*Start!$E$34</f>
        <v>226.66666666666666</v>
      </c>
      <c r="E13" s="1275">
        <f t="shared" si="1"/>
        <v>56.666666666666664</v>
      </c>
      <c r="F13" s="1276">
        <f t="shared" si="1"/>
        <v>28.333333333333332</v>
      </c>
      <c r="G13" s="1277">
        <f>G$3+8*Start!$E$34</f>
        <v>226.66666666666666</v>
      </c>
      <c r="I13" s="1305">
        <f t="shared" si="2"/>
        <v>56.666666666666664</v>
      </c>
      <c r="J13" s="1306">
        <f t="shared" si="2"/>
        <v>56.666666666666664</v>
      </c>
      <c r="K13" s="1307">
        <f>K$3+8*Start!$E$34</f>
        <v>226.66666666666666</v>
      </c>
      <c r="M13" s="1335">
        <f t="shared" si="3"/>
        <v>56.666666666666664</v>
      </c>
      <c r="N13" s="1336">
        <f t="shared" si="3"/>
        <v>85</v>
      </c>
      <c r="O13" s="1337">
        <f>O$3+8*Start!$E$34</f>
        <v>226.66666666666666</v>
      </c>
      <c r="Q13" s="1365">
        <f t="shared" si="4"/>
        <v>56.666666666666664</v>
      </c>
      <c r="R13" s="1366">
        <f t="shared" si="4"/>
        <v>113.33333333333333</v>
      </c>
      <c r="S13" s="1367">
        <f>S$3+8*Start!$E$34</f>
        <v>226.66666666666666</v>
      </c>
    </row>
    <row r="14" spans="1:19" ht="56.25" customHeight="1" x14ac:dyDescent="0.25">
      <c r="A14" s="1248">
        <f t="shared" si="0"/>
        <v>56.666666666666664</v>
      </c>
      <c r="B14" s="1249">
        <f t="shared" si="0"/>
        <v>0</v>
      </c>
      <c r="C14" s="1250">
        <f>C$3+9*Start!$E$34</f>
        <v>255</v>
      </c>
      <c r="E14" s="1278">
        <f t="shared" si="1"/>
        <v>56.666666666666664</v>
      </c>
      <c r="F14" s="1279">
        <f t="shared" si="1"/>
        <v>28.333333333333332</v>
      </c>
      <c r="G14" s="1280">
        <f>G$3+9*Start!$E$34</f>
        <v>255</v>
      </c>
      <c r="I14" s="1308">
        <f t="shared" si="2"/>
        <v>56.666666666666664</v>
      </c>
      <c r="J14" s="1309">
        <f t="shared" si="2"/>
        <v>56.666666666666664</v>
      </c>
      <c r="K14" s="1310">
        <f>K$3+9*Start!$E$34</f>
        <v>255</v>
      </c>
      <c r="M14" s="1338">
        <f t="shared" si="3"/>
        <v>56.666666666666664</v>
      </c>
      <c r="N14" s="1339">
        <f t="shared" si="3"/>
        <v>85</v>
      </c>
      <c r="O14" s="1340">
        <f>O$3+9*Start!$E$34</f>
        <v>255</v>
      </c>
      <c r="Q14" s="1368">
        <f t="shared" si="4"/>
        <v>56.666666666666664</v>
      </c>
      <c r="R14" s="1369">
        <f t="shared" si="4"/>
        <v>113.33333333333333</v>
      </c>
      <c r="S14" s="1370">
        <f>S$3+9*Start!$E$34</f>
        <v>255</v>
      </c>
    </row>
    <row r="15" spans="1:19" x14ac:dyDescent="0.25">
      <c r="A15" s="3"/>
    </row>
    <row r="16" spans="1:19" x14ac:dyDescent="0.25">
      <c r="A16" s="3"/>
    </row>
    <row r="17" spans="1:19" x14ac:dyDescent="0.25">
      <c r="A17" s="4" t="str">
        <f>$A$2</f>
        <v>Rot</v>
      </c>
      <c r="B17" s="4" t="str">
        <f>$B$2</f>
        <v>Grün</v>
      </c>
      <c r="C17" s="4" t="str">
        <f>$C$2</f>
        <v>Blau</v>
      </c>
      <c r="D17" s="4"/>
      <c r="E17" s="4" t="str">
        <f>$A$2</f>
        <v>Rot</v>
      </c>
      <c r="F17" s="4" t="str">
        <f>$B$2</f>
        <v>Grün</v>
      </c>
      <c r="G17" s="4" t="str">
        <f>$C$2</f>
        <v>Blau</v>
      </c>
      <c r="H17" s="4"/>
      <c r="I17" s="4" t="str">
        <f>$A$2</f>
        <v>Rot</v>
      </c>
      <c r="J17" s="4" t="str">
        <f>$B$2</f>
        <v>Grün</v>
      </c>
      <c r="K17" s="4" t="str">
        <f>$C$2</f>
        <v>Blau</v>
      </c>
      <c r="L17" s="4"/>
      <c r="M17" s="4" t="str">
        <f>$A$2</f>
        <v>Rot</v>
      </c>
      <c r="N17" s="4" t="str">
        <f>$B$2</f>
        <v>Grün</v>
      </c>
      <c r="O17" s="4" t="str">
        <f>$C$2</f>
        <v>Blau</v>
      </c>
      <c r="P17" s="4"/>
      <c r="Q17" s="4" t="str">
        <f>$A$2</f>
        <v>Rot</v>
      </c>
      <c r="R17" s="4" t="str">
        <f>$B$2</f>
        <v>Grün</v>
      </c>
      <c r="S17" s="4" t="str">
        <f>$C$2</f>
        <v>Blau</v>
      </c>
    </row>
    <row r="18" spans="1:19" x14ac:dyDescent="0.25">
      <c r="A18" s="4">
        <f>$A$3</f>
        <v>56.666666666666664</v>
      </c>
      <c r="B18" s="4">
        <f>Start!$D$31+5*Start!$D$34</f>
        <v>141.66666666666666</v>
      </c>
      <c r="C18" s="4">
        <f>$C$3</f>
        <v>0</v>
      </c>
      <c r="D18" s="4"/>
      <c r="E18" s="4">
        <f>$A$3</f>
        <v>56.666666666666664</v>
      </c>
      <c r="F18" s="4">
        <f>Start!$D$31+6*Start!$D$34</f>
        <v>170</v>
      </c>
      <c r="G18" s="4">
        <f>$C$3</f>
        <v>0</v>
      </c>
      <c r="H18" s="4"/>
      <c r="I18" s="4">
        <f>$A$3</f>
        <v>56.666666666666664</v>
      </c>
      <c r="J18" s="4">
        <f>Start!$D$31+7*Start!$D$34</f>
        <v>198.33333333333331</v>
      </c>
      <c r="K18" s="4">
        <f>$C$3</f>
        <v>0</v>
      </c>
      <c r="L18" s="4"/>
      <c r="M18" s="4">
        <f>$A$3</f>
        <v>56.666666666666664</v>
      </c>
      <c r="N18" s="4">
        <f>Start!$D$31+8*Start!$D$34</f>
        <v>226.66666666666666</v>
      </c>
      <c r="O18" s="4">
        <f>$C$3</f>
        <v>0</v>
      </c>
      <c r="P18" s="4"/>
      <c r="Q18" s="4">
        <f>$A$3</f>
        <v>56.666666666666664</v>
      </c>
      <c r="R18" s="4">
        <f>Start!$D$31+9*Start!$D$34</f>
        <v>255</v>
      </c>
      <c r="S18" s="4">
        <f>$C$3</f>
        <v>0</v>
      </c>
    </row>
    <row r="20" spans="1:19" ht="56.25" customHeight="1" x14ac:dyDescent="0.25">
      <c r="A20" s="2721">
        <f>A$18</f>
        <v>56.666666666666664</v>
      </c>
      <c r="B20" s="2722">
        <f>B$18</f>
        <v>141.66666666666666</v>
      </c>
      <c r="C20" s="2723">
        <f>C$3+0*Start!$E$34</f>
        <v>0</v>
      </c>
      <c r="E20" s="2751">
        <f>E$18</f>
        <v>56.666666666666664</v>
      </c>
      <c r="F20" s="2752">
        <f>F$18</f>
        <v>170</v>
      </c>
      <c r="G20" s="2753">
        <f>G$3+0*Start!$E$34</f>
        <v>0</v>
      </c>
      <c r="I20" s="2781">
        <f>I$18</f>
        <v>56.666666666666664</v>
      </c>
      <c r="J20" s="2782">
        <f>J$18</f>
        <v>198.33333333333331</v>
      </c>
      <c r="K20" s="2783">
        <f>K$3+0*Start!$E$34</f>
        <v>0</v>
      </c>
      <c r="M20" s="2811">
        <f>M$18</f>
        <v>56.666666666666664</v>
      </c>
      <c r="N20" s="2812">
        <f>N$18</f>
        <v>226.66666666666666</v>
      </c>
      <c r="O20" s="2813">
        <f>O$3+0*Start!$E$34</f>
        <v>0</v>
      </c>
      <c r="Q20" s="2841">
        <f>Q$18</f>
        <v>56.666666666666664</v>
      </c>
      <c r="R20" s="2842">
        <f>R$18</f>
        <v>255</v>
      </c>
      <c r="S20" s="2843">
        <f>S$3+0*Start!$E$34</f>
        <v>0</v>
      </c>
    </row>
    <row r="21" spans="1:19" ht="56.25" customHeight="1" x14ac:dyDescent="0.25">
      <c r="A21" s="2724">
        <f t="shared" ref="A21:B29" si="5">A$18</f>
        <v>56.666666666666664</v>
      </c>
      <c r="B21" s="2725">
        <f t="shared" si="5"/>
        <v>141.66666666666666</v>
      </c>
      <c r="C21" s="2726">
        <f>C$3+1*Start!$E$34</f>
        <v>28.333333333333332</v>
      </c>
      <c r="E21" s="2754">
        <f t="shared" ref="E21:F29" si="6">E$18</f>
        <v>56.666666666666664</v>
      </c>
      <c r="F21" s="2755">
        <f t="shared" si="6"/>
        <v>170</v>
      </c>
      <c r="G21" s="2756">
        <f>G$3+1*Start!$E$34</f>
        <v>28.333333333333332</v>
      </c>
      <c r="I21" s="2784">
        <f t="shared" ref="I21:J29" si="7">I$18</f>
        <v>56.666666666666664</v>
      </c>
      <c r="J21" s="2785">
        <f t="shared" si="7"/>
        <v>198.33333333333331</v>
      </c>
      <c r="K21" s="2786">
        <f>K$3+1*Start!$E$34</f>
        <v>28.333333333333332</v>
      </c>
      <c r="M21" s="2814">
        <f t="shared" ref="M21:N29" si="8">M$18</f>
        <v>56.666666666666664</v>
      </c>
      <c r="N21" s="2815">
        <f t="shared" si="8"/>
        <v>226.66666666666666</v>
      </c>
      <c r="O21" s="2816">
        <f>O$3+1*Start!$E$34</f>
        <v>28.333333333333332</v>
      </c>
      <c r="Q21" s="2844">
        <f t="shared" ref="Q21:R29" si="9">Q$18</f>
        <v>56.666666666666664</v>
      </c>
      <c r="R21" s="2845">
        <f t="shared" si="9"/>
        <v>255</v>
      </c>
      <c r="S21" s="2846">
        <f>S$3+1*Start!$E$34</f>
        <v>28.333333333333332</v>
      </c>
    </row>
    <row r="22" spans="1:19" ht="56.25" customHeight="1" x14ac:dyDescent="0.25">
      <c r="A22" s="2727">
        <f t="shared" si="5"/>
        <v>56.666666666666664</v>
      </c>
      <c r="B22" s="2728">
        <f t="shared" si="5"/>
        <v>141.66666666666666</v>
      </c>
      <c r="C22" s="2729">
        <f>C$3+2*Start!$E$34</f>
        <v>56.666666666666664</v>
      </c>
      <c r="E22" s="2757">
        <f t="shared" si="6"/>
        <v>56.666666666666664</v>
      </c>
      <c r="F22" s="2758">
        <f t="shared" si="6"/>
        <v>170</v>
      </c>
      <c r="G22" s="2759">
        <f>G$3+2*Start!$E$34</f>
        <v>56.666666666666664</v>
      </c>
      <c r="I22" s="2787">
        <f t="shared" si="7"/>
        <v>56.666666666666664</v>
      </c>
      <c r="J22" s="2788">
        <f t="shared" si="7"/>
        <v>198.33333333333331</v>
      </c>
      <c r="K22" s="2789">
        <f>K$3+2*Start!$E$34</f>
        <v>56.666666666666664</v>
      </c>
      <c r="M22" s="2817">
        <f t="shared" si="8"/>
        <v>56.666666666666664</v>
      </c>
      <c r="N22" s="2818">
        <f t="shared" si="8"/>
        <v>226.66666666666666</v>
      </c>
      <c r="O22" s="2819">
        <f>O$3+2*Start!$E$34</f>
        <v>56.666666666666664</v>
      </c>
      <c r="Q22" s="2847">
        <f t="shared" si="9"/>
        <v>56.666666666666664</v>
      </c>
      <c r="R22" s="2848">
        <f t="shared" si="9"/>
        <v>255</v>
      </c>
      <c r="S22" s="2849">
        <f>S$3+2*Start!$E$34</f>
        <v>56.666666666666664</v>
      </c>
    </row>
    <row r="23" spans="1:19" ht="56.25" customHeight="1" x14ac:dyDescent="0.25">
      <c r="A23" s="2730">
        <f t="shared" si="5"/>
        <v>56.666666666666664</v>
      </c>
      <c r="B23" s="2731">
        <f t="shared" si="5"/>
        <v>141.66666666666666</v>
      </c>
      <c r="C23" s="2732">
        <f>C$3+3*Start!$E$34</f>
        <v>85</v>
      </c>
      <c r="E23" s="2760">
        <f t="shared" si="6"/>
        <v>56.666666666666664</v>
      </c>
      <c r="F23" s="2761">
        <f t="shared" si="6"/>
        <v>170</v>
      </c>
      <c r="G23" s="2762">
        <f>G$3+3*Start!$E$34</f>
        <v>85</v>
      </c>
      <c r="I23" s="2790">
        <f t="shared" si="7"/>
        <v>56.666666666666664</v>
      </c>
      <c r="J23" s="2791">
        <f t="shared" si="7"/>
        <v>198.33333333333331</v>
      </c>
      <c r="K23" s="2792">
        <f>K$3+3*Start!$E$34</f>
        <v>85</v>
      </c>
      <c r="M23" s="2820">
        <f t="shared" si="8"/>
        <v>56.666666666666664</v>
      </c>
      <c r="N23" s="2821">
        <f t="shared" si="8"/>
        <v>226.66666666666666</v>
      </c>
      <c r="O23" s="2822">
        <f>O$3+3*Start!$E$34</f>
        <v>85</v>
      </c>
      <c r="Q23" s="2850">
        <f t="shared" si="9"/>
        <v>56.666666666666664</v>
      </c>
      <c r="R23" s="2851">
        <f t="shared" si="9"/>
        <v>255</v>
      </c>
      <c r="S23" s="2852">
        <f>S$3+3*Start!$E$34</f>
        <v>85</v>
      </c>
    </row>
    <row r="24" spans="1:19" ht="56.25" customHeight="1" x14ac:dyDescent="0.25">
      <c r="A24" s="2733">
        <f t="shared" si="5"/>
        <v>56.666666666666664</v>
      </c>
      <c r="B24" s="2734">
        <f t="shared" si="5"/>
        <v>141.66666666666666</v>
      </c>
      <c r="C24" s="2735">
        <f>C$3+4*Start!$E$34</f>
        <v>113.33333333333333</v>
      </c>
      <c r="E24" s="2763">
        <f t="shared" si="6"/>
        <v>56.666666666666664</v>
      </c>
      <c r="F24" s="2764">
        <f t="shared" si="6"/>
        <v>170</v>
      </c>
      <c r="G24" s="2765">
        <f>G$3+4*Start!$E$34</f>
        <v>113.33333333333333</v>
      </c>
      <c r="I24" s="2793">
        <f t="shared" si="7"/>
        <v>56.666666666666664</v>
      </c>
      <c r="J24" s="2794">
        <f t="shared" si="7"/>
        <v>198.33333333333331</v>
      </c>
      <c r="K24" s="2795">
        <f>K$3+4*Start!$E$34</f>
        <v>113.33333333333333</v>
      </c>
      <c r="M24" s="2823">
        <f t="shared" si="8"/>
        <v>56.666666666666664</v>
      </c>
      <c r="N24" s="2824">
        <f t="shared" si="8"/>
        <v>226.66666666666666</v>
      </c>
      <c r="O24" s="2825">
        <f>O$3+4*Start!$E$34</f>
        <v>113.33333333333333</v>
      </c>
      <c r="Q24" s="2853">
        <f t="shared" si="9"/>
        <v>56.666666666666664</v>
      </c>
      <c r="R24" s="2854">
        <f t="shared" si="9"/>
        <v>255</v>
      </c>
      <c r="S24" s="2855">
        <f>S$3+4*Start!$E$34</f>
        <v>113.33333333333333</v>
      </c>
    </row>
    <row r="25" spans="1:19" ht="56.25" customHeight="1" x14ac:dyDescent="0.25">
      <c r="A25" s="2736">
        <f t="shared" si="5"/>
        <v>56.666666666666664</v>
      </c>
      <c r="B25" s="2737">
        <f t="shared" si="5"/>
        <v>141.66666666666666</v>
      </c>
      <c r="C25" s="2738">
        <f>C$3+5*Start!$E$34</f>
        <v>141.66666666666666</v>
      </c>
      <c r="E25" s="2766">
        <f t="shared" si="6"/>
        <v>56.666666666666664</v>
      </c>
      <c r="F25" s="2767">
        <f t="shared" si="6"/>
        <v>170</v>
      </c>
      <c r="G25" s="2768">
        <f>G$3+5*Start!$E$34</f>
        <v>141.66666666666666</v>
      </c>
      <c r="I25" s="2796">
        <f t="shared" si="7"/>
        <v>56.666666666666664</v>
      </c>
      <c r="J25" s="2797">
        <f t="shared" si="7"/>
        <v>198.33333333333331</v>
      </c>
      <c r="K25" s="2798">
        <f>K$3+5*Start!$E$34</f>
        <v>141.66666666666666</v>
      </c>
      <c r="M25" s="2826">
        <f t="shared" si="8"/>
        <v>56.666666666666664</v>
      </c>
      <c r="N25" s="2827">
        <f t="shared" si="8"/>
        <v>226.66666666666666</v>
      </c>
      <c r="O25" s="2828">
        <f>O$3+5*Start!$E$34</f>
        <v>141.66666666666666</v>
      </c>
      <c r="Q25" s="2856">
        <f t="shared" si="9"/>
        <v>56.666666666666664</v>
      </c>
      <c r="R25" s="2857">
        <f t="shared" si="9"/>
        <v>255</v>
      </c>
      <c r="S25" s="2858">
        <f>S$3+5*Start!$E$34</f>
        <v>141.66666666666666</v>
      </c>
    </row>
    <row r="26" spans="1:19" ht="56.25" customHeight="1" x14ac:dyDescent="0.25">
      <c r="A26" s="2739">
        <f t="shared" si="5"/>
        <v>56.666666666666664</v>
      </c>
      <c r="B26" s="2740">
        <f t="shared" si="5"/>
        <v>141.66666666666666</v>
      </c>
      <c r="C26" s="2741">
        <f>C$3+6*Start!$E$34</f>
        <v>170</v>
      </c>
      <c r="E26" s="2769">
        <f t="shared" si="6"/>
        <v>56.666666666666664</v>
      </c>
      <c r="F26" s="2770">
        <f t="shared" si="6"/>
        <v>170</v>
      </c>
      <c r="G26" s="2771">
        <f>G$3+6*Start!$E$34</f>
        <v>170</v>
      </c>
      <c r="I26" s="2799">
        <f t="shared" si="7"/>
        <v>56.666666666666664</v>
      </c>
      <c r="J26" s="2800">
        <f t="shared" si="7"/>
        <v>198.33333333333331</v>
      </c>
      <c r="K26" s="2801">
        <f>K$3+6*Start!$E$34</f>
        <v>170</v>
      </c>
      <c r="M26" s="2829">
        <f t="shared" si="8"/>
        <v>56.666666666666664</v>
      </c>
      <c r="N26" s="2830">
        <f t="shared" si="8"/>
        <v>226.66666666666666</v>
      </c>
      <c r="O26" s="2831">
        <f>O$3+6*Start!$E$34</f>
        <v>170</v>
      </c>
      <c r="Q26" s="2859">
        <f t="shared" si="9"/>
        <v>56.666666666666664</v>
      </c>
      <c r="R26" s="2860">
        <f t="shared" si="9"/>
        <v>255</v>
      </c>
      <c r="S26" s="2861">
        <f>S$3+6*Start!$E$34</f>
        <v>170</v>
      </c>
    </row>
    <row r="27" spans="1:19" ht="56.25" customHeight="1" x14ac:dyDescent="0.25">
      <c r="A27" s="2742">
        <f t="shared" si="5"/>
        <v>56.666666666666664</v>
      </c>
      <c r="B27" s="2743">
        <f t="shared" si="5"/>
        <v>141.66666666666666</v>
      </c>
      <c r="C27" s="2744">
        <f>C$3+7*Start!$E$34</f>
        <v>198.33333333333331</v>
      </c>
      <c r="E27" s="2772">
        <f t="shared" si="6"/>
        <v>56.666666666666664</v>
      </c>
      <c r="F27" s="2773">
        <f t="shared" si="6"/>
        <v>170</v>
      </c>
      <c r="G27" s="2774">
        <f>G$3+7*Start!$E$34</f>
        <v>198.33333333333331</v>
      </c>
      <c r="I27" s="2802">
        <f t="shared" si="7"/>
        <v>56.666666666666664</v>
      </c>
      <c r="J27" s="2803">
        <f t="shared" si="7"/>
        <v>198.33333333333331</v>
      </c>
      <c r="K27" s="2804">
        <f>K$3+7*Start!$E$34</f>
        <v>198.33333333333331</v>
      </c>
      <c r="M27" s="2832">
        <f t="shared" si="8"/>
        <v>56.666666666666664</v>
      </c>
      <c r="N27" s="2833">
        <f t="shared" si="8"/>
        <v>226.66666666666666</v>
      </c>
      <c r="O27" s="2834">
        <f>O$3+7*Start!$E$34</f>
        <v>198.33333333333331</v>
      </c>
      <c r="Q27" s="2862">
        <f t="shared" si="9"/>
        <v>56.666666666666664</v>
      </c>
      <c r="R27" s="2863">
        <f t="shared" si="9"/>
        <v>255</v>
      </c>
      <c r="S27" s="2864">
        <f>S$3+7*Start!$E$34</f>
        <v>198.33333333333331</v>
      </c>
    </row>
    <row r="28" spans="1:19" ht="56.25" customHeight="1" x14ac:dyDescent="0.25">
      <c r="A28" s="2745">
        <f t="shared" si="5"/>
        <v>56.666666666666664</v>
      </c>
      <c r="B28" s="2746">
        <f t="shared" si="5"/>
        <v>141.66666666666666</v>
      </c>
      <c r="C28" s="2747">
        <f>C$3+8*Start!$E$34</f>
        <v>226.66666666666666</v>
      </c>
      <c r="E28" s="2775">
        <f t="shared" si="6"/>
        <v>56.666666666666664</v>
      </c>
      <c r="F28" s="2776">
        <f t="shared" si="6"/>
        <v>170</v>
      </c>
      <c r="G28" s="2777">
        <f>G$3+8*Start!$E$34</f>
        <v>226.66666666666666</v>
      </c>
      <c r="I28" s="2805">
        <f t="shared" si="7"/>
        <v>56.666666666666664</v>
      </c>
      <c r="J28" s="2806">
        <f t="shared" si="7"/>
        <v>198.33333333333331</v>
      </c>
      <c r="K28" s="2807">
        <f>K$3+8*Start!$E$34</f>
        <v>226.66666666666666</v>
      </c>
      <c r="M28" s="2835">
        <f t="shared" si="8"/>
        <v>56.666666666666664</v>
      </c>
      <c r="N28" s="2836">
        <f t="shared" si="8"/>
        <v>226.66666666666666</v>
      </c>
      <c r="O28" s="2837">
        <f>O$3+8*Start!$E$34</f>
        <v>226.66666666666666</v>
      </c>
      <c r="Q28" s="2865">
        <f t="shared" si="9"/>
        <v>56.666666666666664</v>
      </c>
      <c r="R28" s="2866">
        <f t="shared" si="9"/>
        <v>255</v>
      </c>
      <c r="S28" s="2867">
        <f>S$3+8*Start!$E$34</f>
        <v>226.66666666666666</v>
      </c>
    </row>
    <row r="29" spans="1:19" ht="56.25" customHeight="1" x14ac:dyDescent="0.25">
      <c r="A29" s="2748">
        <f t="shared" si="5"/>
        <v>56.666666666666664</v>
      </c>
      <c r="B29" s="2749">
        <f t="shared" si="5"/>
        <v>141.66666666666666</v>
      </c>
      <c r="C29" s="2750">
        <f>C$3+9*Start!$E$34</f>
        <v>255</v>
      </c>
      <c r="E29" s="2778">
        <f t="shared" si="6"/>
        <v>56.666666666666664</v>
      </c>
      <c r="F29" s="2779">
        <f t="shared" si="6"/>
        <v>170</v>
      </c>
      <c r="G29" s="2780">
        <f>G$3+9*Start!$E$34</f>
        <v>255</v>
      </c>
      <c r="I29" s="2808">
        <f t="shared" si="7"/>
        <v>56.666666666666664</v>
      </c>
      <c r="J29" s="2809">
        <f t="shared" si="7"/>
        <v>198.33333333333331</v>
      </c>
      <c r="K29" s="2810">
        <f>K$3+9*Start!$E$34</f>
        <v>255</v>
      </c>
      <c r="M29" s="2838">
        <f t="shared" si="8"/>
        <v>56.666666666666664</v>
      </c>
      <c r="N29" s="2839">
        <f t="shared" si="8"/>
        <v>226.66666666666666</v>
      </c>
      <c r="O29" s="2840">
        <f>O$3+9*Start!$E$34</f>
        <v>255</v>
      </c>
      <c r="Q29" s="2868">
        <f t="shared" si="9"/>
        <v>56.666666666666664</v>
      </c>
      <c r="R29" s="2869">
        <f t="shared" si="9"/>
        <v>255</v>
      </c>
      <c r="S29" s="2870">
        <f>S$3+9*Start!$E$34</f>
        <v>255</v>
      </c>
    </row>
  </sheetData>
  <sheetProtection sheet="1" objects="1" scenarios="1" formatCells="0" selectLockedCells="1"/>
  <pageMargins left="0.70866141732283472" right="0.70866141732283472" top="0.78740157480314965" bottom="0.78740157480314965" header="0.31496062992125984" footer="0.31496062992125984"/>
  <pageSetup paperSize="9" scale="53" orientation="portrait" r:id="rId1"/>
  <headerFooter>
    <oddHeader>&amp;C&amp;18&amp;A</oddHeader>
    <oddFooter>&amp;L©Wiwi-IT&amp;C
&amp;Z&amp;F&amp;R&amp;D&amp;T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S29"/>
  <sheetViews>
    <sheetView zoomScale="50" zoomScaleNormal="50" workbookViewId="0">
      <selection activeCell="A3" sqref="A3"/>
    </sheetView>
  </sheetViews>
  <sheetFormatPr baseColWidth="10" defaultRowHeight="15" x14ac:dyDescent="0.25"/>
  <cols>
    <col min="1" max="32" width="8.5703125" style="1" customWidth="1"/>
    <col min="33" max="16384" width="11.42578125" style="1"/>
  </cols>
  <sheetData>
    <row r="2" spans="1:19" x14ac:dyDescent="0.25">
      <c r="A2" s="4" t="str">
        <f>'Rot x'!A2</f>
        <v>Rot</v>
      </c>
      <c r="B2" s="4" t="str">
        <f>'Rot x'!B2</f>
        <v>Grün</v>
      </c>
      <c r="C2" s="4" t="str">
        <f>'Rot x'!C2</f>
        <v>Blau</v>
      </c>
      <c r="D2" s="4"/>
      <c r="E2" s="4" t="str">
        <f>$A$2</f>
        <v>Rot</v>
      </c>
      <c r="F2" s="4" t="str">
        <f>$B$2</f>
        <v>Grün</v>
      </c>
      <c r="G2" s="4" t="str">
        <f>$C$2</f>
        <v>Blau</v>
      </c>
      <c r="H2" s="4"/>
      <c r="I2" s="4" t="str">
        <f>$A$2</f>
        <v>Rot</v>
      </c>
      <c r="J2" s="4" t="str">
        <f>$B$2</f>
        <v>Grün</v>
      </c>
      <c r="K2" s="4" t="str">
        <f>$C$2</f>
        <v>Blau</v>
      </c>
      <c r="L2" s="4"/>
      <c r="M2" s="4" t="str">
        <f>$A$2</f>
        <v>Rot</v>
      </c>
      <c r="N2" s="4" t="str">
        <f>$B$2</f>
        <v>Grün</v>
      </c>
      <c r="O2" s="4" t="str">
        <f>$C$2</f>
        <v>Blau</v>
      </c>
      <c r="P2" s="4"/>
      <c r="Q2" s="4" t="str">
        <f>$A$2</f>
        <v>Rot</v>
      </c>
      <c r="R2" s="4" t="str">
        <f>$B$2</f>
        <v>Grün</v>
      </c>
      <c r="S2" s="4" t="str">
        <f>$C$2</f>
        <v>Blau</v>
      </c>
    </row>
    <row r="3" spans="1:19" x14ac:dyDescent="0.25">
      <c r="A3" s="5">
        <f>Start!$C$31+3*Start!$C$34</f>
        <v>85</v>
      </c>
      <c r="B3" s="5">
        <f>Start!$D$31+0*Start!$D$34</f>
        <v>0</v>
      </c>
      <c r="C3" s="5">
        <f>Start!$E$31</f>
        <v>0</v>
      </c>
      <c r="D3" s="4"/>
      <c r="E3" s="4">
        <f>$A$3</f>
        <v>85</v>
      </c>
      <c r="F3" s="4">
        <f>Start!$D$31+1*Start!$D$34</f>
        <v>28.333333333333332</v>
      </c>
      <c r="G3" s="4">
        <f>$C$3</f>
        <v>0</v>
      </c>
      <c r="H3" s="4"/>
      <c r="I3" s="4">
        <f>$A$3</f>
        <v>85</v>
      </c>
      <c r="J3" s="4">
        <f>Start!$D$31+2*Start!$D$34</f>
        <v>56.666666666666664</v>
      </c>
      <c r="K3" s="4">
        <f>$C$3</f>
        <v>0</v>
      </c>
      <c r="L3" s="4"/>
      <c r="M3" s="4">
        <f>$A$3</f>
        <v>85</v>
      </c>
      <c r="N3" s="4">
        <f>Start!$D$31+3*Start!$D$34</f>
        <v>85</v>
      </c>
      <c r="O3" s="4">
        <f>$C$3</f>
        <v>0</v>
      </c>
      <c r="P3" s="4"/>
      <c r="Q3" s="4">
        <f>$A$3</f>
        <v>85</v>
      </c>
      <c r="R3" s="4">
        <f>Start!$D$31+4*Start!$D$34</f>
        <v>113.33333333333333</v>
      </c>
      <c r="S3" s="4">
        <f>$C$3</f>
        <v>0</v>
      </c>
    </row>
    <row r="5" spans="1:19" ht="56.25" customHeight="1" x14ac:dyDescent="0.25">
      <c r="A5" s="1071">
        <f>A$3</f>
        <v>85</v>
      </c>
      <c r="B5" s="1072">
        <f>B$3</f>
        <v>0</v>
      </c>
      <c r="C5" s="1073">
        <f>C$3+0*Start!$E$34</f>
        <v>0</v>
      </c>
      <c r="E5" s="1101">
        <f>E$3</f>
        <v>85</v>
      </c>
      <c r="F5" s="1102">
        <f>F$3</f>
        <v>28.333333333333332</v>
      </c>
      <c r="G5" s="1103">
        <f>G$3+0*Start!$E$34</f>
        <v>0</v>
      </c>
      <c r="I5" s="1131">
        <f>I$3</f>
        <v>85</v>
      </c>
      <c r="J5" s="1132">
        <f>J$3</f>
        <v>56.666666666666664</v>
      </c>
      <c r="K5" s="1133">
        <f>K$3+0*Start!$E$34</f>
        <v>0</v>
      </c>
      <c r="M5" s="1161">
        <f>M$3</f>
        <v>85</v>
      </c>
      <c r="N5" s="1162">
        <f>N$3</f>
        <v>85</v>
      </c>
      <c r="O5" s="1163">
        <f>O$3+0*Start!$E$34</f>
        <v>0</v>
      </c>
      <c r="Q5" s="1191">
        <f>Q$3</f>
        <v>85</v>
      </c>
      <c r="R5" s="1192">
        <f>R$3</f>
        <v>113.33333333333333</v>
      </c>
      <c r="S5" s="1193">
        <f>S$3+0*Start!$E$34</f>
        <v>0</v>
      </c>
    </row>
    <row r="6" spans="1:19" ht="56.25" customHeight="1" x14ac:dyDescent="0.25">
      <c r="A6" s="1074">
        <f t="shared" ref="A6:B14" si="0">A$3</f>
        <v>85</v>
      </c>
      <c r="B6" s="1075">
        <f t="shared" si="0"/>
        <v>0</v>
      </c>
      <c r="C6" s="1076">
        <f>C$3+1*Start!$E$34</f>
        <v>28.333333333333332</v>
      </c>
      <c r="E6" s="1104">
        <f t="shared" ref="E6:F14" si="1">E$3</f>
        <v>85</v>
      </c>
      <c r="F6" s="1105">
        <f t="shared" si="1"/>
        <v>28.333333333333332</v>
      </c>
      <c r="G6" s="1106">
        <f>G$3+1*Start!$E$34</f>
        <v>28.333333333333332</v>
      </c>
      <c r="I6" s="1134">
        <f t="shared" ref="I6:J14" si="2">I$3</f>
        <v>85</v>
      </c>
      <c r="J6" s="1135">
        <f t="shared" si="2"/>
        <v>56.666666666666664</v>
      </c>
      <c r="K6" s="1136">
        <f>K$3+1*Start!$E$34</f>
        <v>28.333333333333332</v>
      </c>
      <c r="M6" s="1164">
        <f t="shared" ref="M6:N14" si="3">M$3</f>
        <v>85</v>
      </c>
      <c r="N6" s="1165">
        <f t="shared" si="3"/>
        <v>85</v>
      </c>
      <c r="O6" s="1166">
        <f>O$3+1*Start!$E$34</f>
        <v>28.333333333333332</v>
      </c>
      <c r="Q6" s="1194">
        <f t="shared" ref="Q6:R14" si="4">Q$3</f>
        <v>85</v>
      </c>
      <c r="R6" s="1195">
        <f t="shared" si="4"/>
        <v>113.33333333333333</v>
      </c>
      <c r="S6" s="1196">
        <f>S$3+1*Start!$E$34</f>
        <v>28.333333333333332</v>
      </c>
    </row>
    <row r="7" spans="1:19" ht="56.25" customHeight="1" x14ac:dyDescent="0.25">
      <c r="A7" s="1077">
        <f t="shared" si="0"/>
        <v>85</v>
      </c>
      <c r="B7" s="1078">
        <f t="shared" si="0"/>
        <v>0</v>
      </c>
      <c r="C7" s="1079">
        <f>C$3+2*Start!$E$34</f>
        <v>56.666666666666664</v>
      </c>
      <c r="E7" s="1107">
        <f t="shared" si="1"/>
        <v>85</v>
      </c>
      <c r="F7" s="1108">
        <f t="shared" si="1"/>
        <v>28.333333333333332</v>
      </c>
      <c r="G7" s="1109">
        <f>G$3+2*Start!$E$34</f>
        <v>56.666666666666664</v>
      </c>
      <c r="I7" s="1137">
        <f t="shared" si="2"/>
        <v>85</v>
      </c>
      <c r="J7" s="1138">
        <f t="shared" si="2"/>
        <v>56.666666666666664</v>
      </c>
      <c r="K7" s="1139">
        <f>K$3+2*Start!$E$34</f>
        <v>56.666666666666664</v>
      </c>
      <c r="M7" s="1167">
        <f t="shared" si="3"/>
        <v>85</v>
      </c>
      <c r="N7" s="1168">
        <f t="shared" si="3"/>
        <v>85</v>
      </c>
      <c r="O7" s="1169">
        <f>O$3+2*Start!$E$34</f>
        <v>56.666666666666664</v>
      </c>
      <c r="Q7" s="1197">
        <f t="shared" si="4"/>
        <v>85</v>
      </c>
      <c r="R7" s="1198">
        <f t="shared" si="4"/>
        <v>113.33333333333333</v>
      </c>
      <c r="S7" s="1199">
        <f>S$3+2*Start!$E$34</f>
        <v>56.666666666666664</v>
      </c>
    </row>
    <row r="8" spans="1:19" ht="56.25" customHeight="1" x14ac:dyDescent="0.25">
      <c r="A8" s="1080">
        <f t="shared" si="0"/>
        <v>85</v>
      </c>
      <c r="B8" s="1081">
        <f t="shared" si="0"/>
        <v>0</v>
      </c>
      <c r="C8" s="1082">
        <f>C$3+3*Start!$E$34</f>
        <v>85</v>
      </c>
      <c r="E8" s="1110">
        <f t="shared" si="1"/>
        <v>85</v>
      </c>
      <c r="F8" s="1111">
        <f t="shared" si="1"/>
        <v>28.333333333333332</v>
      </c>
      <c r="G8" s="1112">
        <f>G$3+3*Start!$E$34</f>
        <v>85</v>
      </c>
      <c r="I8" s="1140">
        <f t="shared" si="2"/>
        <v>85</v>
      </c>
      <c r="J8" s="1141">
        <f t="shared" si="2"/>
        <v>56.666666666666664</v>
      </c>
      <c r="K8" s="1142">
        <f>K$3+3*Start!$E$34</f>
        <v>85</v>
      </c>
      <c r="M8" s="1170">
        <f t="shared" si="3"/>
        <v>85</v>
      </c>
      <c r="N8" s="1171">
        <f t="shared" si="3"/>
        <v>85</v>
      </c>
      <c r="O8" s="1172">
        <f>O$3+3*Start!$E$34</f>
        <v>85</v>
      </c>
      <c r="Q8" s="1200">
        <f t="shared" si="4"/>
        <v>85</v>
      </c>
      <c r="R8" s="1201">
        <f t="shared" si="4"/>
        <v>113.33333333333333</v>
      </c>
      <c r="S8" s="1202">
        <f>S$3+3*Start!$E$34</f>
        <v>85</v>
      </c>
    </row>
    <row r="9" spans="1:19" ht="56.25" customHeight="1" x14ac:dyDescent="0.25">
      <c r="A9" s="1083">
        <f t="shared" si="0"/>
        <v>85</v>
      </c>
      <c r="B9" s="1084">
        <f t="shared" si="0"/>
        <v>0</v>
      </c>
      <c r="C9" s="1085">
        <f>C$3+4*Start!$E$34</f>
        <v>113.33333333333333</v>
      </c>
      <c r="E9" s="1113">
        <f t="shared" si="1"/>
        <v>85</v>
      </c>
      <c r="F9" s="1114">
        <f t="shared" si="1"/>
        <v>28.333333333333332</v>
      </c>
      <c r="G9" s="1115">
        <f>G$3+4*Start!$E$34</f>
        <v>113.33333333333333</v>
      </c>
      <c r="I9" s="1143">
        <f t="shared" si="2"/>
        <v>85</v>
      </c>
      <c r="J9" s="1144">
        <f t="shared" si="2"/>
        <v>56.666666666666664</v>
      </c>
      <c r="K9" s="1145">
        <f>K$3+4*Start!$E$34</f>
        <v>113.33333333333333</v>
      </c>
      <c r="M9" s="1173">
        <f t="shared" si="3"/>
        <v>85</v>
      </c>
      <c r="N9" s="1174">
        <f t="shared" si="3"/>
        <v>85</v>
      </c>
      <c r="O9" s="1175">
        <f>O$3+4*Start!$E$34</f>
        <v>113.33333333333333</v>
      </c>
      <c r="Q9" s="1203">
        <f t="shared" si="4"/>
        <v>85</v>
      </c>
      <c r="R9" s="1204">
        <f t="shared" si="4"/>
        <v>113.33333333333333</v>
      </c>
      <c r="S9" s="1205">
        <f>S$3+4*Start!$E$34</f>
        <v>113.33333333333333</v>
      </c>
    </row>
    <row r="10" spans="1:19" ht="56.25" customHeight="1" x14ac:dyDescent="0.25">
      <c r="A10" s="1086">
        <f t="shared" si="0"/>
        <v>85</v>
      </c>
      <c r="B10" s="1087">
        <f t="shared" si="0"/>
        <v>0</v>
      </c>
      <c r="C10" s="1088">
        <f>C$3+5*Start!$E$34</f>
        <v>141.66666666666666</v>
      </c>
      <c r="E10" s="1116">
        <f t="shared" si="1"/>
        <v>85</v>
      </c>
      <c r="F10" s="1117">
        <f t="shared" si="1"/>
        <v>28.333333333333332</v>
      </c>
      <c r="G10" s="1118">
        <f>G$3+5*Start!$E$34</f>
        <v>141.66666666666666</v>
      </c>
      <c r="I10" s="1146">
        <f t="shared" si="2"/>
        <v>85</v>
      </c>
      <c r="J10" s="1147">
        <f t="shared" si="2"/>
        <v>56.666666666666664</v>
      </c>
      <c r="K10" s="1148">
        <f>K$3+5*Start!$E$34</f>
        <v>141.66666666666666</v>
      </c>
      <c r="M10" s="1176">
        <f t="shared" si="3"/>
        <v>85</v>
      </c>
      <c r="N10" s="1177">
        <f t="shared" si="3"/>
        <v>85</v>
      </c>
      <c r="O10" s="1178">
        <f>O$3+5*Start!$E$34</f>
        <v>141.66666666666666</v>
      </c>
      <c r="Q10" s="1206">
        <f t="shared" si="4"/>
        <v>85</v>
      </c>
      <c r="R10" s="1207">
        <f t="shared" si="4"/>
        <v>113.33333333333333</v>
      </c>
      <c r="S10" s="1208">
        <f>S$3+5*Start!$E$34</f>
        <v>141.66666666666666</v>
      </c>
    </row>
    <row r="11" spans="1:19" ht="56.25" customHeight="1" x14ac:dyDescent="0.25">
      <c r="A11" s="1089">
        <f t="shared" si="0"/>
        <v>85</v>
      </c>
      <c r="B11" s="1090">
        <f t="shared" si="0"/>
        <v>0</v>
      </c>
      <c r="C11" s="1091">
        <f>C$3+6*Start!$E$34</f>
        <v>170</v>
      </c>
      <c r="E11" s="1119">
        <f t="shared" si="1"/>
        <v>85</v>
      </c>
      <c r="F11" s="1120">
        <f t="shared" si="1"/>
        <v>28.333333333333332</v>
      </c>
      <c r="G11" s="1121">
        <f>G$3+6*Start!$E$34</f>
        <v>170</v>
      </c>
      <c r="I11" s="1149">
        <f t="shared" si="2"/>
        <v>85</v>
      </c>
      <c r="J11" s="1150">
        <f t="shared" si="2"/>
        <v>56.666666666666664</v>
      </c>
      <c r="K11" s="1151">
        <f>K$3+6*Start!$E$34</f>
        <v>170</v>
      </c>
      <c r="M11" s="1179">
        <f t="shared" si="3"/>
        <v>85</v>
      </c>
      <c r="N11" s="1180">
        <f t="shared" si="3"/>
        <v>85</v>
      </c>
      <c r="O11" s="1181">
        <f>O$3+6*Start!$E$34</f>
        <v>170</v>
      </c>
      <c r="Q11" s="1209">
        <f t="shared" si="4"/>
        <v>85</v>
      </c>
      <c r="R11" s="1210">
        <f t="shared" si="4"/>
        <v>113.33333333333333</v>
      </c>
      <c r="S11" s="1211">
        <f>S$3+6*Start!$E$34</f>
        <v>170</v>
      </c>
    </row>
    <row r="12" spans="1:19" ht="56.25" customHeight="1" x14ac:dyDescent="0.25">
      <c r="A12" s="1092">
        <f t="shared" si="0"/>
        <v>85</v>
      </c>
      <c r="B12" s="1093">
        <f t="shared" si="0"/>
        <v>0</v>
      </c>
      <c r="C12" s="1094">
        <f>C$3+7*Start!$E$34</f>
        <v>198.33333333333331</v>
      </c>
      <c r="E12" s="1122">
        <f t="shared" si="1"/>
        <v>85</v>
      </c>
      <c r="F12" s="1123">
        <f t="shared" si="1"/>
        <v>28.333333333333332</v>
      </c>
      <c r="G12" s="1124">
        <f>G$3+7*Start!$E$34</f>
        <v>198.33333333333331</v>
      </c>
      <c r="I12" s="1152">
        <f t="shared" si="2"/>
        <v>85</v>
      </c>
      <c r="J12" s="1153">
        <f t="shared" si="2"/>
        <v>56.666666666666664</v>
      </c>
      <c r="K12" s="1154">
        <f>K$3+7*Start!$E$34</f>
        <v>198.33333333333331</v>
      </c>
      <c r="M12" s="1182">
        <f t="shared" si="3"/>
        <v>85</v>
      </c>
      <c r="N12" s="1183">
        <f t="shared" si="3"/>
        <v>85</v>
      </c>
      <c r="O12" s="1184">
        <f>O$3+7*Start!$E$34</f>
        <v>198.33333333333331</v>
      </c>
      <c r="Q12" s="1212">
        <f t="shared" si="4"/>
        <v>85</v>
      </c>
      <c r="R12" s="1213">
        <f t="shared" si="4"/>
        <v>113.33333333333333</v>
      </c>
      <c r="S12" s="1214">
        <f>S$3+7*Start!$E$34</f>
        <v>198.33333333333331</v>
      </c>
    </row>
    <row r="13" spans="1:19" ht="56.25" customHeight="1" x14ac:dyDescent="0.25">
      <c r="A13" s="1095">
        <f t="shared" si="0"/>
        <v>85</v>
      </c>
      <c r="B13" s="1096">
        <f t="shared" si="0"/>
        <v>0</v>
      </c>
      <c r="C13" s="1097">
        <f>C$3+8*Start!$E$34</f>
        <v>226.66666666666666</v>
      </c>
      <c r="E13" s="1125">
        <f t="shared" si="1"/>
        <v>85</v>
      </c>
      <c r="F13" s="1126">
        <f t="shared" si="1"/>
        <v>28.333333333333332</v>
      </c>
      <c r="G13" s="1127">
        <f>G$3+8*Start!$E$34</f>
        <v>226.66666666666666</v>
      </c>
      <c r="I13" s="1155">
        <f t="shared" si="2"/>
        <v>85</v>
      </c>
      <c r="J13" s="1156">
        <f t="shared" si="2"/>
        <v>56.666666666666664</v>
      </c>
      <c r="K13" s="1157">
        <f>K$3+8*Start!$E$34</f>
        <v>226.66666666666666</v>
      </c>
      <c r="M13" s="1185">
        <f t="shared" si="3"/>
        <v>85</v>
      </c>
      <c r="N13" s="1186">
        <f t="shared" si="3"/>
        <v>85</v>
      </c>
      <c r="O13" s="1187">
        <f>O$3+8*Start!$E$34</f>
        <v>226.66666666666666</v>
      </c>
      <c r="Q13" s="1215">
        <f t="shared" si="4"/>
        <v>85</v>
      </c>
      <c r="R13" s="1216">
        <f t="shared" si="4"/>
        <v>113.33333333333333</v>
      </c>
      <c r="S13" s="1217">
        <f>S$3+8*Start!$E$34</f>
        <v>226.66666666666666</v>
      </c>
    </row>
    <row r="14" spans="1:19" ht="56.25" customHeight="1" x14ac:dyDescent="0.25">
      <c r="A14" s="1098">
        <f t="shared" si="0"/>
        <v>85</v>
      </c>
      <c r="B14" s="1099">
        <f t="shared" si="0"/>
        <v>0</v>
      </c>
      <c r="C14" s="1100">
        <f>C$3+9*Start!$E$34</f>
        <v>255</v>
      </c>
      <c r="E14" s="1128">
        <f t="shared" si="1"/>
        <v>85</v>
      </c>
      <c r="F14" s="1129">
        <f t="shared" si="1"/>
        <v>28.333333333333332</v>
      </c>
      <c r="G14" s="1130">
        <f>G$3+9*Start!$E$34</f>
        <v>255</v>
      </c>
      <c r="I14" s="1158">
        <f t="shared" si="2"/>
        <v>85</v>
      </c>
      <c r="J14" s="1159">
        <f t="shared" si="2"/>
        <v>56.666666666666664</v>
      </c>
      <c r="K14" s="1160">
        <f>K$3+9*Start!$E$34</f>
        <v>255</v>
      </c>
      <c r="M14" s="1188">
        <f t="shared" si="3"/>
        <v>85</v>
      </c>
      <c r="N14" s="1189">
        <f t="shared" si="3"/>
        <v>85</v>
      </c>
      <c r="O14" s="1190">
        <f>O$3+9*Start!$E$34</f>
        <v>255</v>
      </c>
      <c r="Q14" s="1218">
        <f t="shared" si="4"/>
        <v>85</v>
      </c>
      <c r="R14" s="1219">
        <f t="shared" si="4"/>
        <v>113.33333333333333</v>
      </c>
      <c r="S14" s="1220">
        <f>S$3+9*Start!$E$34</f>
        <v>255</v>
      </c>
    </row>
    <row r="15" spans="1:19" x14ac:dyDescent="0.25">
      <c r="A15" s="3"/>
    </row>
    <row r="16" spans="1:19" x14ac:dyDescent="0.25">
      <c r="A16" s="3"/>
    </row>
    <row r="17" spans="1:19" x14ac:dyDescent="0.25">
      <c r="A17" s="4" t="str">
        <f>$A$2</f>
        <v>Rot</v>
      </c>
      <c r="B17" s="4" t="str">
        <f>$B$2</f>
        <v>Grün</v>
      </c>
      <c r="C17" s="4" t="str">
        <f>$C$2</f>
        <v>Blau</v>
      </c>
      <c r="D17" s="4"/>
      <c r="E17" s="4" t="str">
        <f>$A$2</f>
        <v>Rot</v>
      </c>
      <c r="F17" s="4" t="str">
        <f>$B$2</f>
        <v>Grün</v>
      </c>
      <c r="G17" s="4" t="str">
        <f>$C$2</f>
        <v>Blau</v>
      </c>
      <c r="H17" s="4"/>
      <c r="I17" s="4" t="str">
        <f>$A$2</f>
        <v>Rot</v>
      </c>
      <c r="J17" s="4" t="str">
        <f>$B$2</f>
        <v>Grün</v>
      </c>
      <c r="K17" s="4" t="str">
        <f>$C$2</f>
        <v>Blau</v>
      </c>
      <c r="L17" s="4"/>
      <c r="M17" s="4" t="str">
        <f>$A$2</f>
        <v>Rot</v>
      </c>
      <c r="N17" s="4" t="str">
        <f>$B$2</f>
        <v>Grün</v>
      </c>
      <c r="O17" s="4" t="str">
        <f>$C$2</f>
        <v>Blau</v>
      </c>
      <c r="P17" s="4"/>
      <c r="Q17" s="4" t="str">
        <f>$A$2</f>
        <v>Rot</v>
      </c>
      <c r="R17" s="4" t="str">
        <f>$B$2</f>
        <v>Grün</v>
      </c>
      <c r="S17" s="4" t="str">
        <f>$C$2</f>
        <v>Blau</v>
      </c>
    </row>
    <row r="18" spans="1:19" x14ac:dyDescent="0.25">
      <c r="A18" s="4">
        <f>$A$3</f>
        <v>85</v>
      </c>
      <c r="B18" s="4">
        <f>Start!$D$31+5*Start!$D$34</f>
        <v>141.66666666666666</v>
      </c>
      <c r="C18" s="4">
        <f>$C$3</f>
        <v>0</v>
      </c>
      <c r="D18" s="4"/>
      <c r="E18" s="4">
        <f>$A$3</f>
        <v>85</v>
      </c>
      <c r="F18" s="4">
        <f>Start!$D$31+6*Start!$D$34</f>
        <v>170</v>
      </c>
      <c r="G18" s="4">
        <f>$C$3</f>
        <v>0</v>
      </c>
      <c r="H18" s="4"/>
      <c r="I18" s="4">
        <f>$A$3</f>
        <v>85</v>
      </c>
      <c r="J18" s="4">
        <f>Start!$D$31+7*Start!$D$34</f>
        <v>198.33333333333331</v>
      </c>
      <c r="K18" s="4">
        <f>$C$3</f>
        <v>0</v>
      </c>
      <c r="L18" s="4"/>
      <c r="M18" s="4">
        <f>$A$3</f>
        <v>85</v>
      </c>
      <c r="N18" s="4">
        <f>Start!$D$31+8*Start!$D$34</f>
        <v>226.66666666666666</v>
      </c>
      <c r="O18" s="4">
        <f>$C$3</f>
        <v>0</v>
      </c>
      <c r="P18" s="4"/>
      <c r="Q18" s="4">
        <f>$A$3</f>
        <v>85</v>
      </c>
      <c r="R18" s="4">
        <f>Start!$D$31+9*Start!$D$34</f>
        <v>255</v>
      </c>
      <c r="S18" s="4">
        <f>$C$3</f>
        <v>0</v>
      </c>
    </row>
    <row r="20" spans="1:19" ht="56.25" customHeight="1" x14ac:dyDescent="0.25">
      <c r="A20" s="2571">
        <f>A$18</f>
        <v>85</v>
      </c>
      <c r="B20" s="2572">
        <f>B$18</f>
        <v>141.66666666666666</v>
      </c>
      <c r="C20" s="2573">
        <f>C$3+0*Start!$E$34</f>
        <v>0</v>
      </c>
      <c r="E20" s="2601">
        <f>E$18</f>
        <v>85</v>
      </c>
      <c r="F20" s="2602">
        <f>F$18</f>
        <v>170</v>
      </c>
      <c r="G20" s="2603">
        <f>G$3+0*Start!$E$34</f>
        <v>0</v>
      </c>
      <c r="I20" s="2631">
        <f>I$18</f>
        <v>85</v>
      </c>
      <c r="J20" s="2632">
        <f>J$18</f>
        <v>198.33333333333331</v>
      </c>
      <c r="K20" s="2633">
        <f>K$3+0*Start!$E$34</f>
        <v>0</v>
      </c>
      <c r="M20" s="2661">
        <f>M$18</f>
        <v>85</v>
      </c>
      <c r="N20" s="2662">
        <f>N$18</f>
        <v>226.66666666666666</v>
      </c>
      <c r="O20" s="2663">
        <f>O$3+0*Start!$E$34</f>
        <v>0</v>
      </c>
      <c r="Q20" s="2691">
        <f>Q$18</f>
        <v>85</v>
      </c>
      <c r="R20" s="2692">
        <f>R$18</f>
        <v>255</v>
      </c>
      <c r="S20" s="2693">
        <f>S$3+0*Start!$E$34</f>
        <v>0</v>
      </c>
    </row>
    <row r="21" spans="1:19" ht="56.25" customHeight="1" x14ac:dyDescent="0.25">
      <c r="A21" s="2574">
        <f t="shared" ref="A21:B29" si="5">A$18</f>
        <v>85</v>
      </c>
      <c r="B21" s="2575">
        <f t="shared" si="5"/>
        <v>141.66666666666666</v>
      </c>
      <c r="C21" s="2576">
        <f>C$3+1*Start!$E$34</f>
        <v>28.333333333333332</v>
      </c>
      <c r="E21" s="2604">
        <f t="shared" ref="E21:F29" si="6">E$18</f>
        <v>85</v>
      </c>
      <c r="F21" s="2605">
        <f t="shared" si="6"/>
        <v>170</v>
      </c>
      <c r="G21" s="2606">
        <f>G$3+1*Start!$E$34</f>
        <v>28.333333333333332</v>
      </c>
      <c r="I21" s="2634">
        <f t="shared" ref="I21:J29" si="7">I$18</f>
        <v>85</v>
      </c>
      <c r="J21" s="2635">
        <f t="shared" si="7"/>
        <v>198.33333333333331</v>
      </c>
      <c r="K21" s="2636">
        <f>K$3+1*Start!$E$34</f>
        <v>28.333333333333332</v>
      </c>
      <c r="M21" s="2664">
        <f t="shared" ref="M21:N29" si="8">M$18</f>
        <v>85</v>
      </c>
      <c r="N21" s="2665">
        <f t="shared" si="8"/>
        <v>226.66666666666666</v>
      </c>
      <c r="O21" s="2666">
        <f>O$3+1*Start!$E$34</f>
        <v>28.333333333333332</v>
      </c>
      <c r="Q21" s="2694">
        <f t="shared" ref="Q21:R29" si="9">Q$18</f>
        <v>85</v>
      </c>
      <c r="R21" s="2695">
        <f t="shared" si="9"/>
        <v>255</v>
      </c>
      <c r="S21" s="2696">
        <f>S$3+1*Start!$E$34</f>
        <v>28.333333333333332</v>
      </c>
    </row>
    <row r="22" spans="1:19" ht="56.25" customHeight="1" x14ac:dyDescent="0.25">
      <c r="A22" s="2577">
        <f t="shared" si="5"/>
        <v>85</v>
      </c>
      <c r="B22" s="2578">
        <f t="shared" si="5"/>
        <v>141.66666666666666</v>
      </c>
      <c r="C22" s="2579">
        <f>C$3+2*Start!$E$34</f>
        <v>56.666666666666664</v>
      </c>
      <c r="E22" s="2607">
        <f t="shared" si="6"/>
        <v>85</v>
      </c>
      <c r="F22" s="2608">
        <f t="shared" si="6"/>
        <v>170</v>
      </c>
      <c r="G22" s="2609">
        <f>G$3+2*Start!$E$34</f>
        <v>56.666666666666664</v>
      </c>
      <c r="I22" s="2637">
        <f t="shared" si="7"/>
        <v>85</v>
      </c>
      <c r="J22" s="2638">
        <f t="shared" si="7"/>
        <v>198.33333333333331</v>
      </c>
      <c r="K22" s="2639">
        <f>K$3+2*Start!$E$34</f>
        <v>56.666666666666664</v>
      </c>
      <c r="M22" s="2667">
        <f t="shared" si="8"/>
        <v>85</v>
      </c>
      <c r="N22" s="2668">
        <f t="shared" si="8"/>
        <v>226.66666666666666</v>
      </c>
      <c r="O22" s="2669">
        <f>O$3+2*Start!$E$34</f>
        <v>56.666666666666664</v>
      </c>
      <c r="Q22" s="2697">
        <f t="shared" si="9"/>
        <v>85</v>
      </c>
      <c r="R22" s="2698">
        <f t="shared" si="9"/>
        <v>255</v>
      </c>
      <c r="S22" s="2699">
        <f>S$3+2*Start!$E$34</f>
        <v>56.666666666666664</v>
      </c>
    </row>
    <row r="23" spans="1:19" ht="56.25" customHeight="1" x14ac:dyDescent="0.25">
      <c r="A23" s="2580">
        <f t="shared" si="5"/>
        <v>85</v>
      </c>
      <c r="B23" s="2581">
        <f t="shared" si="5"/>
        <v>141.66666666666666</v>
      </c>
      <c r="C23" s="2582">
        <f>C$3+3*Start!$E$34</f>
        <v>85</v>
      </c>
      <c r="E23" s="2610">
        <f t="shared" si="6"/>
        <v>85</v>
      </c>
      <c r="F23" s="2611">
        <f t="shared" si="6"/>
        <v>170</v>
      </c>
      <c r="G23" s="2612">
        <f>G$3+3*Start!$E$34</f>
        <v>85</v>
      </c>
      <c r="I23" s="2640">
        <f t="shared" si="7"/>
        <v>85</v>
      </c>
      <c r="J23" s="2641">
        <f t="shared" si="7"/>
        <v>198.33333333333331</v>
      </c>
      <c r="K23" s="2642">
        <f>K$3+3*Start!$E$34</f>
        <v>85</v>
      </c>
      <c r="M23" s="2670">
        <f t="shared" si="8"/>
        <v>85</v>
      </c>
      <c r="N23" s="2671">
        <f t="shared" si="8"/>
        <v>226.66666666666666</v>
      </c>
      <c r="O23" s="2672">
        <f>O$3+3*Start!$E$34</f>
        <v>85</v>
      </c>
      <c r="Q23" s="2700">
        <f t="shared" si="9"/>
        <v>85</v>
      </c>
      <c r="R23" s="2701">
        <f t="shared" si="9"/>
        <v>255</v>
      </c>
      <c r="S23" s="2702">
        <f>S$3+3*Start!$E$34</f>
        <v>85</v>
      </c>
    </row>
    <row r="24" spans="1:19" ht="56.25" customHeight="1" x14ac:dyDescent="0.25">
      <c r="A24" s="2583">
        <f t="shared" si="5"/>
        <v>85</v>
      </c>
      <c r="B24" s="2584">
        <f t="shared" si="5"/>
        <v>141.66666666666666</v>
      </c>
      <c r="C24" s="2585">
        <f>C$3+4*Start!$E$34</f>
        <v>113.33333333333333</v>
      </c>
      <c r="E24" s="2613">
        <f t="shared" si="6"/>
        <v>85</v>
      </c>
      <c r="F24" s="2614">
        <f t="shared" si="6"/>
        <v>170</v>
      </c>
      <c r="G24" s="2615">
        <f>G$3+4*Start!$E$34</f>
        <v>113.33333333333333</v>
      </c>
      <c r="I24" s="2643">
        <f t="shared" si="7"/>
        <v>85</v>
      </c>
      <c r="J24" s="2644">
        <f t="shared" si="7"/>
        <v>198.33333333333331</v>
      </c>
      <c r="K24" s="2645">
        <f>K$3+4*Start!$E$34</f>
        <v>113.33333333333333</v>
      </c>
      <c r="M24" s="2673">
        <f t="shared" si="8"/>
        <v>85</v>
      </c>
      <c r="N24" s="2674">
        <f t="shared" si="8"/>
        <v>226.66666666666666</v>
      </c>
      <c r="O24" s="2675">
        <f>O$3+4*Start!$E$34</f>
        <v>113.33333333333333</v>
      </c>
      <c r="Q24" s="2703">
        <f t="shared" si="9"/>
        <v>85</v>
      </c>
      <c r="R24" s="2704">
        <f t="shared" si="9"/>
        <v>255</v>
      </c>
      <c r="S24" s="2705">
        <f>S$3+4*Start!$E$34</f>
        <v>113.33333333333333</v>
      </c>
    </row>
    <row r="25" spans="1:19" ht="56.25" customHeight="1" x14ac:dyDescent="0.25">
      <c r="A25" s="2586">
        <f t="shared" si="5"/>
        <v>85</v>
      </c>
      <c r="B25" s="2587">
        <f t="shared" si="5"/>
        <v>141.66666666666666</v>
      </c>
      <c r="C25" s="2588">
        <f>C$3+5*Start!$E$34</f>
        <v>141.66666666666666</v>
      </c>
      <c r="E25" s="2616">
        <f t="shared" si="6"/>
        <v>85</v>
      </c>
      <c r="F25" s="2617">
        <f t="shared" si="6"/>
        <v>170</v>
      </c>
      <c r="G25" s="2618">
        <f>G$3+5*Start!$E$34</f>
        <v>141.66666666666666</v>
      </c>
      <c r="I25" s="2646">
        <f t="shared" si="7"/>
        <v>85</v>
      </c>
      <c r="J25" s="2647">
        <f t="shared" si="7"/>
        <v>198.33333333333331</v>
      </c>
      <c r="K25" s="2648">
        <f>K$3+5*Start!$E$34</f>
        <v>141.66666666666666</v>
      </c>
      <c r="M25" s="2676">
        <f t="shared" si="8"/>
        <v>85</v>
      </c>
      <c r="N25" s="2677">
        <f t="shared" si="8"/>
        <v>226.66666666666666</v>
      </c>
      <c r="O25" s="2678">
        <f>O$3+5*Start!$E$34</f>
        <v>141.66666666666666</v>
      </c>
      <c r="Q25" s="2706">
        <f t="shared" si="9"/>
        <v>85</v>
      </c>
      <c r="R25" s="2707">
        <f t="shared" si="9"/>
        <v>255</v>
      </c>
      <c r="S25" s="2708">
        <f>S$3+5*Start!$E$34</f>
        <v>141.66666666666666</v>
      </c>
    </row>
    <row r="26" spans="1:19" ht="56.25" customHeight="1" x14ac:dyDescent="0.25">
      <c r="A26" s="2589">
        <f t="shared" si="5"/>
        <v>85</v>
      </c>
      <c r="B26" s="2590">
        <f t="shared" si="5"/>
        <v>141.66666666666666</v>
      </c>
      <c r="C26" s="2591">
        <f>C$3+6*Start!$E$34</f>
        <v>170</v>
      </c>
      <c r="E26" s="2619">
        <f t="shared" si="6"/>
        <v>85</v>
      </c>
      <c r="F26" s="2620">
        <f t="shared" si="6"/>
        <v>170</v>
      </c>
      <c r="G26" s="2621">
        <f>G$3+6*Start!$E$34</f>
        <v>170</v>
      </c>
      <c r="I26" s="2649">
        <f t="shared" si="7"/>
        <v>85</v>
      </c>
      <c r="J26" s="2650">
        <f t="shared" si="7"/>
        <v>198.33333333333331</v>
      </c>
      <c r="K26" s="2651">
        <f>K$3+6*Start!$E$34</f>
        <v>170</v>
      </c>
      <c r="M26" s="2679">
        <f t="shared" si="8"/>
        <v>85</v>
      </c>
      <c r="N26" s="2680">
        <f t="shared" si="8"/>
        <v>226.66666666666666</v>
      </c>
      <c r="O26" s="2681">
        <f>O$3+6*Start!$E$34</f>
        <v>170</v>
      </c>
      <c r="Q26" s="2709">
        <f t="shared" si="9"/>
        <v>85</v>
      </c>
      <c r="R26" s="2710">
        <f t="shared" si="9"/>
        <v>255</v>
      </c>
      <c r="S26" s="2711">
        <f>S$3+6*Start!$E$34</f>
        <v>170</v>
      </c>
    </row>
    <row r="27" spans="1:19" ht="56.25" customHeight="1" x14ac:dyDescent="0.25">
      <c r="A27" s="2592">
        <f t="shared" si="5"/>
        <v>85</v>
      </c>
      <c r="B27" s="2593">
        <f t="shared" si="5"/>
        <v>141.66666666666666</v>
      </c>
      <c r="C27" s="2594">
        <f>C$3+7*Start!$E$34</f>
        <v>198.33333333333331</v>
      </c>
      <c r="E27" s="2622">
        <f t="shared" si="6"/>
        <v>85</v>
      </c>
      <c r="F27" s="2623">
        <f t="shared" si="6"/>
        <v>170</v>
      </c>
      <c r="G27" s="2624">
        <f>G$3+7*Start!$E$34</f>
        <v>198.33333333333331</v>
      </c>
      <c r="I27" s="2652">
        <f t="shared" si="7"/>
        <v>85</v>
      </c>
      <c r="J27" s="2653">
        <f t="shared" si="7"/>
        <v>198.33333333333331</v>
      </c>
      <c r="K27" s="2654">
        <f>K$3+7*Start!$E$34</f>
        <v>198.33333333333331</v>
      </c>
      <c r="M27" s="2682">
        <f t="shared" si="8"/>
        <v>85</v>
      </c>
      <c r="N27" s="2683">
        <f t="shared" si="8"/>
        <v>226.66666666666666</v>
      </c>
      <c r="O27" s="2684">
        <f>O$3+7*Start!$E$34</f>
        <v>198.33333333333331</v>
      </c>
      <c r="Q27" s="2712">
        <f t="shared" si="9"/>
        <v>85</v>
      </c>
      <c r="R27" s="2713">
        <f t="shared" si="9"/>
        <v>255</v>
      </c>
      <c r="S27" s="2714">
        <f>S$3+7*Start!$E$34</f>
        <v>198.33333333333331</v>
      </c>
    </row>
    <row r="28" spans="1:19" ht="56.25" customHeight="1" x14ac:dyDescent="0.25">
      <c r="A28" s="2595">
        <f t="shared" si="5"/>
        <v>85</v>
      </c>
      <c r="B28" s="2596">
        <f t="shared" si="5"/>
        <v>141.66666666666666</v>
      </c>
      <c r="C28" s="2597">
        <f>C$3+8*Start!$E$34</f>
        <v>226.66666666666666</v>
      </c>
      <c r="E28" s="2625">
        <f t="shared" si="6"/>
        <v>85</v>
      </c>
      <c r="F28" s="2626">
        <f t="shared" si="6"/>
        <v>170</v>
      </c>
      <c r="G28" s="2627">
        <f>G$3+8*Start!$E$34</f>
        <v>226.66666666666666</v>
      </c>
      <c r="I28" s="2655">
        <f t="shared" si="7"/>
        <v>85</v>
      </c>
      <c r="J28" s="2656">
        <f t="shared" si="7"/>
        <v>198.33333333333331</v>
      </c>
      <c r="K28" s="2657">
        <f>K$3+8*Start!$E$34</f>
        <v>226.66666666666666</v>
      </c>
      <c r="M28" s="2685">
        <f t="shared" si="8"/>
        <v>85</v>
      </c>
      <c r="N28" s="2686">
        <f t="shared" si="8"/>
        <v>226.66666666666666</v>
      </c>
      <c r="O28" s="2687">
        <f>O$3+8*Start!$E$34</f>
        <v>226.66666666666666</v>
      </c>
      <c r="Q28" s="2715">
        <f t="shared" si="9"/>
        <v>85</v>
      </c>
      <c r="R28" s="2716">
        <f t="shared" si="9"/>
        <v>255</v>
      </c>
      <c r="S28" s="2717">
        <f>S$3+8*Start!$E$34</f>
        <v>226.66666666666666</v>
      </c>
    </row>
    <row r="29" spans="1:19" ht="56.25" customHeight="1" x14ac:dyDescent="0.25">
      <c r="A29" s="2598">
        <f t="shared" si="5"/>
        <v>85</v>
      </c>
      <c r="B29" s="2599">
        <f t="shared" si="5"/>
        <v>141.66666666666666</v>
      </c>
      <c r="C29" s="2600">
        <f>C$3+9*Start!$E$34</f>
        <v>255</v>
      </c>
      <c r="E29" s="2628">
        <f t="shared" si="6"/>
        <v>85</v>
      </c>
      <c r="F29" s="2629">
        <f t="shared" si="6"/>
        <v>170</v>
      </c>
      <c r="G29" s="2630">
        <f>G$3+9*Start!$E$34</f>
        <v>255</v>
      </c>
      <c r="I29" s="2658">
        <f t="shared" si="7"/>
        <v>85</v>
      </c>
      <c r="J29" s="2659">
        <f t="shared" si="7"/>
        <v>198.33333333333331</v>
      </c>
      <c r="K29" s="2660">
        <f>K$3+9*Start!$E$34</f>
        <v>255</v>
      </c>
      <c r="M29" s="2688">
        <f t="shared" si="8"/>
        <v>85</v>
      </c>
      <c r="N29" s="2689">
        <f t="shared" si="8"/>
        <v>226.66666666666666</v>
      </c>
      <c r="O29" s="2690">
        <f>O$3+9*Start!$E$34</f>
        <v>255</v>
      </c>
      <c r="Q29" s="2718">
        <f t="shared" si="9"/>
        <v>85</v>
      </c>
      <c r="R29" s="2719">
        <f t="shared" si="9"/>
        <v>255</v>
      </c>
      <c r="S29" s="2720">
        <f>S$3+9*Start!$E$34</f>
        <v>255</v>
      </c>
    </row>
  </sheetData>
  <sheetProtection sheet="1" objects="1" scenarios="1" formatCells="0" selectLockedCells="1"/>
  <pageMargins left="0.70866141732283472" right="0.70866141732283472" top="0.78740157480314965" bottom="0.78740157480314965" header="0.31496062992125984" footer="0.31496062992125984"/>
  <pageSetup paperSize="9" scale="53" orientation="portrait" r:id="rId1"/>
  <headerFooter>
    <oddHeader>&amp;C&amp;18&amp;A</oddHeader>
    <oddFooter>&amp;L©Wiwi-IT&amp;C
&amp;Z&amp;F&amp;R&amp;D&amp;T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2:S29"/>
  <sheetViews>
    <sheetView zoomScale="50" zoomScaleNormal="50" workbookViewId="0">
      <selection activeCell="A3" sqref="A3"/>
    </sheetView>
  </sheetViews>
  <sheetFormatPr baseColWidth="10" defaultRowHeight="15" x14ac:dyDescent="0.25"/>
  <cols>
    <col min="1" max="32" width="8.5703125" style="1" customWidth="1"/>
    <col min="33" max="16384" width="11.42578125" style="1"/>
  </cols>
  <sheetData>
    <row r="2" spans="1:19" x14ac:dyDescent="0.25">
      <c r="A2" s="4" t="str">
        <f>'Rot x'!A2</f>
        <v>Rot</v>
      </c>
      <c r="B2" s="4" t="str">
        <f>'Rot x'!B2</f>
        <v>Grün</v>
      </c>
      <c r="C2" s="4" t="str">
        <f>'Rot x'!C2</f>
        <v>Blau</v>
      </c>
      <c r="D2" s="4"/>
      <c r="E2" s="4" t="str">
        <f>$A$2</f>
        <v>Rot</v>
      </c>
      <c r="F2" s="4" t="str">
        <f>$B$2</f>
        <v>Grün</v>
      </c>
      <c r="G2" s="4" t="str">
        <f>$C$2</f>
        <v>Blau</v>
      </c>
      <c r="H2" s="4"/>
      <c r="I2" s="4" t="str">
        <f>$A$2</f>
        <v>Rot</v>
      </c>
      <c r="J2" s="4" t="str">
        <f>$B$2</f>
        <v>Grün</v>
      </c>
      <c r="K2" s="4" t="str">
        <f>$C$2</f>
        <v>Blau</v>
      </c>
      <c r="L2" s="4"/>
      <c r="M2" s="4" t="str">
        <f>$A$2</f>
        <v>Rot</v>
      </c>
      <c r="N2" s="4" t="str">
        <f>$B$2</f>
        <v>Grün</v>
      </c>
      <c r="O2" s="4" t="str">
        <f>$C$2</f>
        <v>Blau</v>
      </c>
      <c r="P2" s="4"/>
      <c r="Q2" s="4" t="str">
        <f>$A$2</f>
        <v>Rot</v>
      </c>
      <c r="R2" s="4" t="str">
        <f>$B$2</f>
        <v>Grün</v>
      </c>
      <c r="S2" s="4" t="str">
        <f>$C$2</f>
        <v>Blau</v>
      </c>
    </row>
    <row r="3" spans="1:19" x14ac:dyDescent="0.25">
      <c r="A3" s="5">
        <f>Start!$C$31+4*Start!$C$34</f>
        <v>113.33333333333333</v>
      </c>
      <c r="B3" s="5">
        <f>Start!$D$31+0*Start!$D$34</f>
        <v>0</v>
      </c>
      <c r="C3" s="5">
        <f>Start!$E$31</f>
        <v>0</v>
      </c>
      <c r="D3" s="4"/>
      <c r="E3" s="4">
        <f>$A$3</f>
        <v>113.33333333333333</v>
      </c>
      <c r="F3" s="4">
        <f>Start!$D$31+1*Start!$D$34</f>
        <v>28.333333333333332</v>
      </c>
      <c r="G3" s="4">
        <f>$C$3</f>
        <v>0</v>
      </c>
      <c r="H3" s="4"/>
      <c r="I3" s="4">
        <f>$A$3</f>
        <v>113.33333333333333</v>
      </c>
      <c r="J3" s="4">
        <f>Start!$D$31+2*Start!$D$34</f>
        <v>56.666666666666664</v>
      </c>
      <c r="K3" s="4">
        <f>$C$3</f>
        <v>0</v>
      </c>
      <c r="L3" s="4"/>
      <c r="M3" s="4">
        <f>$A$3</f>
        <v>113.33333333333333</v>
      </c>
      <c r="N3" s="4">
        <f>Start!$D$31+3*Start!$D$34</f>
        <v>85</v>
      </c>
      <c r="O3" s="4">
        <f>$C$3</f>
        <v>0</v>
      </c>
      <c r="P3" s="4"/>
      <c r="Q3" s="4">
        <f>$A$3</f>
        <v>113.33333333333333</v>
      </c>
      <c r="R3" s="4">
        <f>Start!$D$31+4*Start!$D$34</f>
        <v>113.33333333333333</v>
      </c>
      <c r="S3" s="4">
        <f>$C$3</f>
        <v>0</v>
      </c>
    </row>
    <row r="5" spans="1:19" ht="56.25" customHeight="1" x14ac:dyDescent="0.25">
      <c r="A5" s="921">
        <f>A$3</f>
        <v>113.33333333333333</v>
      </c>
      <c r="B5" s="922">
        <f>B$3</f>
        <v>0</v>
      </c>
      <c r="C5" s="923">
        <f>C$3+0*Start!$E$34</f>
        <v>0</v>
      </c>
      <c r="E5" s="951">
        <f>E$3</f>
        <v>113.33333333333333</v>
      </c>
      <c r="F5" s="952">
        <f>F$3</f>
        <v>28.333333333333332</v>
      </c>
      <c r="G5" s="953">
        <f>G$3+0*Start!$E$34</f>
        <v>0</v>
      </c>
      <c r="I5" s="981">
        <f>I$3</f>
        <v>113.33333333333333</v>
      </c>
      <c r="J5" s="982">
        <f>J$3</f>
        <v>56.666666666666664</v>
      </c>
      <c r="K5" s="983">
        <f>K$3+0*Start!$E$34</f>
        <v>0</v>
      </c>
      <c r="M5" s="1011">
        <f>M$3</f>
        <v>113.33333333333333</v>
      </c>
      <c r="N5" s="1012">
        <f>N$3</f>
        <v>85</v>
      </c>
      <c r="O5" s="1013">
        <f>O$3+0*Start!$E$34</f>
        <v>0</v>
      </c>
      <c r="Q5" s="1041">
        <f>Q$3</f>
        <v>113.33333333333333</v>
      </c>
      <c r="R5" s="1042">
        <f>R$3</f>
        <v>113.33333333333333</v>
      </c>
      <c r="S5" s="1043">
        <f>S$3+0*Start!$E$34</f>
        <v>0</v>
      </c>
    </row>
    <row r="6" spans="1:19" ht="56.25" customHeight="1" x14ac:dyDescent="0.25">
      <c r="A6" s="924">
        <f t="shared" ref="A6:B14" si="0">A$3</f>
        <v>113.33333333333333</v>
      </c>
      <c r="B6" s="925">
        <f t="shared" si="0"/>
        <v>0</v>
      </c>
      <c r="C6" s="926">
        <f>C$3+1*Start!$E$34</f>
        <v>28.333333333333332</v>
      </c>
      <c r="E6" s="954">
        <f t="shared" ref="E6:F14" si="1">E$3</f>
        <v>113.33333333333333</v>
      </c>
      <c r="F6" s="955">
        <f t="shared" si="1"/>
        <v>28.333333333333332</v>
      </c>
      <c r="G6" s="956">
        <f>G$3+1*Start!$E$34</f>
        <v>28.333333333333332</v>
      </c>
      <c r="I6" s="984">
        <f t="shared" ref="I6:J14" si="2">I$3</f>
        <v>113.33333333333333</v>
      </c>
      <c r="J6" s="985">
        <f t="shared" si="2"/>
        <v>56.666666666666664</v>
      </c>
      <c r="K6" s="986">
        <f>K$3+1*Start!$E$34</f>
        <v>28.333333333333332</v>
      </c>
      <c r="M6" s="1014">
        <f t="shared" ref="M6:N14" si="3">M$3</f>
        <v>113.33333333333333</v>
      </c>
      <c r="N6" s="1015">
        <f t="shared" si="3"/>
        <v>85</v>
      </c>
      <c r="O6" s="1016">
        <f>O$3+1*Start!$E$34</f>
        <v>28.333333333333332</v>
      </c>
      <c r="Q6" s="1044">
        <f t="shared" ref="Q6:R14" si="4">Q$3</f>
        <v>113.33333333333333</v>
      </c>
      <c r="R6" s="1045">
        <f t="shared" si="4"/>
        <v>113.33333333333333</v>
      </c>
      <c r="S6" s="1046">
        <f>S$3+1*Start!$E$34</f>
        <v>28.333333333333332</v>
      </c>
    </row>
    <row r="7" spans="1:19" ht="56.25" customHeight="1" x14ac:dyDescent="0.25">
      <c r="A7" s="927">
        <f t="shared" si="0"/>
        <v>113.33333333333333</v>
      </c>
      <c r="B7" s="928">
        <f t="shared" si="0"/>
        <v>0</v>
      </c>
      <c r="C7" s="929">
        <f>C$3+2*Start!$E$34</f>
        <v>56.666666666666664</v>
      </c>
      <c r="E7" s="957">
        <f t="shared" si="1"/>
        <v>113.33333333333333</v>
      </c>
      <c r="F7" s="958">
        <f t="shared" si="1"/>
        <v>28.333333333333332</v>
      </c>
      <c r="G7" s="959">
        <f>G$3+2*Start!$E$34</f>
        <v>56.666666666666664</v>
      </c>
      <c r="I7" s="987">
        <f t="shared" si="2"/>
        <v>113.33333333333333</v>
      </c>
      <c r="J7" s="988">
        <f t="shared" si="2"/>
        <v>56.666666666666664</v>
      </c>
      <c r="K7" s="989">
        <f>K$3+2*Start!$E$34</f>
        <v>56.666666666666664</v>
      </c>
      <c r="M7" s="1017">
        <f t="shared" si="3"/>
        <v>113.33333333333333</v>
      </c>
      <c r="N7" s="1018">
        <f t="shared" si="3"/>
        <v>85</v>
      </c>
      <c r="O7" s="1019">
        <f>O$3+2*Start!$E$34</f>
        <v>56.666666666666664</v>
      </c>
      <c r="Q7" s="1047">
        <f t="shared" si="4"/>
        <v>113.33333333333333</v>
      </c>
      <c r="R7" s="1048">
        <f t="shared" si="4"/>
        <v>113.33333333333333</v>
      </c>
      <c r="S7" s="1049">
        <f>S$3+2*Start!$E$34</f>
        <v>56.666666666666664</v>
      </c>
    </row>
    <row r="8" spans="1:19" ht="56.25" customHeight="1" x14ac:dyDescent="0.25">
      <c r="A8" s="930">
        <f t="shared" si="0"/>
        <v>113.33333333333333</v>
      </c>
      <c r="B8" s="931">
        <f t="shared" si="0"/>
        <v>0</v>
      </c>
      <c r="C8" s="932">
        <f>C$3+3*Start!$E$34</f>
        <v>85</v>
      </c>
      <c r="E8" s="960">
        <f t="shared" si="1"/>
        <v>113.33333333333333</v>
      </c>
      <c r="F8" s="961">
        <f t="shared" si="1"/>
        <v>28.333333333333332</v>
      </c>
      <c r="G8" s="962">
        <f>G$3+3*Start!$E$34</f>
        <v>85</v>
      </c>
      <c r="I8" s="990">
        <f t="shared" si="2"/>
        <v>113.33333333333333</v>
      </c>
      <c r="J8" s="991">
        <f t="shared" si="2"/>
        <v>56.666666666666664</v>
      </c>
      <c r="K8" s="992">
        <f>K$3+3*Start!$E$34</f>
        <v>85</v>
      </c>
      <c r="M8" s="1020">
        <f t="shared" si="3"/>
        <v>113.33333333333333</v>
      </c>
      <c r="N8" s="1021">
        <f t="shared" si="3"/>
        <v>85</v>
      </c>
      <c r="O8" s="1022">
        <f>O$3+3*Start!$E$34</f>
        <v>85</v>
      </c>
      <c r="Q8" s="1050">
        <f t="shared" si="4"/>
        <v>113.33333333333333</v>
      </c>
      <c r="R8" s="1051">
        <f t="shared" si="4"/>
        <v>113.33333333333333</v>
      </c>
      <c r="S8" s="1052">
        <f>S$3+3*Start!$E$34</f>
        <v>85</v>
      </c>
    </row>
    <row r="9" spans="1:19" ht="56.25" customHeight="1" x14ac:dyDescent="0.25">
      <c r="A9" s="933">
        <f t="shared" si="0"/>
        <v>113.33333333333333</v>
      </c>
      <c r="B9" s="934">
        <f t="shared" si="0"/>
        <v>0</v>
      </c>
      <c r="C9" s="935">
        <f>C$3+4*Start!$E$34</f>
        <v>113.33333333333333</v>
      </c>
      <c r="E9" s="963">
        <f t="shared" si="1"/>
        <v>113.33333333333333</v>
      </c>
      <c r="F9" s="964">
        <f t="shared" si="1"/>
        <v>28.333333333333332</v>
      </c>
      <c r="G9" s="965">
        <f>G$3+4*Start!$E$34</f>
        <v>113.33333333333333</v>
      </c>
      <c r="I9" s="993">
        <f t="shared" si="2"/>
        <v>113.33333333333333</v>
      </c>
      <c r="J9" s="994">
        <f t="shared" si="2"/>
        <v>56.666666666666664</v>
      </c>
      <c r="K9" s="995">
        <f>K$3+4*Start!$E$34</f>
        <v>113.33333333333333</v>
      </c>
      <c r="M9" s="1023">
        <f t="shared" si="3"/>
        <v>113.33333333333333</v>
      </c>
      <c r="N9" s="1024">
        <f t="shared" si="3"/>
        <v>85</v>
      </c>
      <c r="O9" s="1025">
        <f>O$3+4*Start!$E$34</f>
        <v>113.33333333333333</v>
      </c>
      <c r="Q9" s="1053">
        <f t="shared" si="4"/>
        <v>113.33333333333333</v>
      </c>
      <c r="R9" s="1054">
        <f t="shared" si="4"/>
        <v>113.33333333333333</v>
      </c>
      <c r="S9" s="1055">
        <f>S$3+4*Start!$E$34</f>
        <v>113.33333333333333</v>
      </c>
    </row>
    <row r="10" spans="1:19" ht="56.25" customHeight="1" x14ac:dyDescent="0.25">
      <c r="A10" s="936">
        <f t="shared" si="0"/>
        <v>113.33333333333333</v>
      </c>
      <c r="B10" s="937">
        <f t="shared" si="0"/>
        <v>0</v>
      </c>
      <c r="C10" s="938">
        <f>C$3+5*Start!$E$34</f>
        <v>141.66666666666666</v>
      </c>
      <c r="E10" s="966">
        <f t="shared" si="1"/>
        <v>113.33333333333333</v>
      </c>
      <c r="F10" s="967">
        <f t="shared" si="1"/>
        <v>28.333333333333332</v>
      </c>
      <c r="G10" s="968">
        <f>G$3+5*Start!$E$34</f>
        <v>141.66666666666666</v>
      </c>
      <c r="I10" s="996">
        <f t="shared" si="2"/>
        <v>113.33333333333333</v>
      </c>
      <c r="J10" s="997">
        <f t="shared" si="2"/>
        <v>56.666666666666664</v>
      </c>
      <c r="K10" s="998">
        <f>K$3+5*Start!$E$34</f>
        <v>141.66666666666666</v>
      </c>
      <c r="M10" s="1026">
        <f t="shared" si="3"/>
        <v>113.33333333333333</v>
      </c>
      <c r="N10" s="1027">
        <f t="shared" si="3"/>
        <v>85</v>
      </c>
      <c r="O10" s="1028">
        <f>O$3+5*Start!$E$34</f>
        <v>141.66666666666666</v>
      </c>
      <c r="Q10" s="1056">
        <f t="shared" si="4"/>
        <v>113.33333333333333</v>
      </c>
      <c r="R10" s="1057">
        <f t="shared" si="4"/>
        <v>113.33333333333333</v>
      </c>
      <c r="S10" s="1058">
        <f>S$3+5*Start!$E$34</f>
        <v>141.66666666666666</v>
      </c>
    </row>
    <row r="11" spans="1:19" ht="56.25" customHeight="1" x14ac:dyDescent="0.25">
      <c r="A11" s="939">
        <f t="shared" si="0"/>
        <v>113.33333333333333</v>
      </c>
      <c r="B11" s="940">
        <f t="shared" si="0"/>
        <v>0</v>
      </c>
      <c r="C11" s="941">
        <f>C$3+6*Start!$E$34</f>
        <v>170</v>
      </c>
      <c r="E11" s="969">
        <f t="shared" si="1"/>
        <v>113.33333333333333</v>
      </c>
      <c r="F11" s="970">
        <f t="shared" si="1"/>
        <v>28.333333333333332</v>
      </c>
      <c r="G11" s="971">
        <f>G$3+6*Start!$E$34</f>
        <v>170</v>
      </c>
      <c r="I11" s="999">
        <f t="shared" si="2"/>
        <v>113.33333333333333</v>
      </c>
      <c r="J11" s="1000">
        <f t="shared" si="2"/>
        <v>56.666666666666664</v>
      </c>
      <c r="K11" s="1001">
        <f>K$3+6*Start!$E$34</f>
        <v>170</v>
      </c>
      <c r="M11" s="1029">
        <f t="shared" si="3"/>
        <v>113.33333333333333</v>
      </c>
      <c r="N11" s="1030">
        <f t="shared" si="3"/>
        <v>85</v>
      </c>
      <c r="O11" s="1031">
        <f>O$3+6*Start!$E$34</f>
        <v>170</v>
      </c>
      <c r="Q11" s="1059">
        <f t="shared" si="4"/>
        <v>113.33333333333333</v>
      </c>
      <c r="R11" s="1060">
        <f t="shared" si="4"/>
        <v>113.33333333333333</v>
      </c>
      <c r="S11" s="1061">
        <f>S$3+6*Start!$E$34</f>
        <v>170</v>
      </c>
    </row>
    <row r="12" spans="1:19" ht="56.25" customHeight="1" x14ac:dyDescent="0.25">
      <c r="A12" s="942">
        <f t="shared" si="0"/>
        <v>113.33333333333333</v>
      </c>
      <c r="B12" s="943">
        <f t="shared" si="0"/>
        <v>0</v>
      </c>
      <c r="C12" s="944">
        <f>C$3+7*Start!$E$34</f>
        <v>198.33333333333331</v>
      </c>
      <c r="E12" s="972">
        <f t="shared" si="1"/>
        <v>113.33333333333333</v>
      </c>
      <c r="F12" s="973">
        <f t="shared" si="1"/>
        <v>28.333333333333332</v>
      </c>
      <c r="G12" s="974">
        <f>G$3+7*Start!$E$34</f>
        <v>198.33333333333331</v>
      </c>
      <c r="I12" s="1002">
        <f t="shared" si="2"/>
        <v>113.33333333333333</v>
      </c>
      <c r="J12" s="1003">
        <f t="shared" si="2"/>
        <v>56.666666666666664</v>
      </c>
      <c r="K12" s="1004">
        <f>K$3+7*Start!$E$34</f>
        <v>198.33333333333331</v>
      </c>
      <c r="M12" s="1032">
        <f t="shared" si="3"/>
        <v>113.33333333333333</v>
      </c>
      <c r="N12" s="1033">
        <f t="shared" si="3"/>
        <v>85</v>
      </c>
      <c r="O12" s="1034">
        <f>O$3+7*Start!$E$34</f>
        <v>198.33333333333331</v>
      </c>
      <c r="Q12" s="1062">
        <f t="shared" si="4"/>
        <v>113.33333333333333</v>
      </c>
      <c r="R12" s="1063">
        <f t="shared" si="4"/>
        <v>113.33333333333333</v>
      </c>
      <c r="S12" s="1064">
        <f>S$3+7*Start!$E$34</f>
        <v>198.33333333333331</v>
      </c>
    </row>
    <row r="13" spans="1:19" ht="56.25" customHeight="1" x14ac:dyDescent="0.25">
      <c r="A13" s="945">
        <f t="shared" si="0"/>
        <v>113.33333333333333</v>
      </c>
      <c r="B13" s="946">
        <f t="shared" si="0"/>
        <v>0</v>
      </c>
      <c r="C13" s="947">
        <f>C$3+8*Start!$E$34</f>
        <v>226.66666666666666</v>
      </c>
      <c r="E13" s="975">
        <f t="shared" si="1"/>
        <v>113.33333333333333</v>
      </c>
      <c r="F13" s="976">
        <f t="shared" si="1"/>
        <v>28.333333333333332</v>
      </c>
      <c r="G13" s="977">
        <f>G$3+8*Start!$E$34</f>
        <v>226.66666666666666</v>
      </c>
      <c r="I13" s="1005">
        <f t="shared" si="2"/>
        <v>113.33333333333333</v>
      </c>
      <c r="J13" s="1006">
        <f t="shared" si="2"/>
        <v>56.666666666666664</v>
      </c>
      <c r="K13" s="1007">
        <f>K$3+8*Start!$E$34</f>
        <v>226.66666666666666</v>
      </c>
      <c r="M13" s="1035">
        <f t="shared" si="3"/>
        <v>113.33333333333333</v>
      </c>
      <c r="N13" s="1036">
        <f t="shared" si="3"/>
        <v>85</v>
      </c>
      <c r="O13" s="1037">
        <f>O$3+8*Start!$E$34</f>
        <v>226.66666666666666</v>
      </c>
      <c r="Q13" s="1065">
        <f t="shared" si="4"/>
        <v>113.33333333333333</v>
      </c>
      <c r="R13" s="1066">
        <f t="shared" si="4"/>
        <v>113.33333333333333</v>
      </c>
      <c r="S13" s="1067">
        <f>S$3+8*Start!$E$34</f>
        <v>226.66666666666666</v>
      </c>
    </row>
    <row r="14" spans="1:19" ht="56.25" customHeight="1" x14ac:dyDescent="0.25">
      <c r="A14" s="948">
        <f t="shared" si="0"/>
        <v>113.33333333333333</v>
      </c>
      <c r="B14" s="949">
        <f t="shared" si="0"/>
        <v>0</v>
      </c>
      <c r="C14" s="950">
        <f>C$3+9*Start!$E$34</f>
        <v>255</v>
      </c>
      <c r="E14" s="978">
        <f t="shared" si="1"/>
        <v>113.33333333333333</v>
      </c>
      <c r="F14" s="979">
        <f t="shared" si="1"/>
        <v>28.333333333333332</v>
      </c>
      <c r="G14" s="980">
        <f>G$3+9*Start!$E$34</f>
        <v>255</v>
      </c>
      <c r="I14" s="1008">
        <f t="shared" si="2"/>
        <v>113.33333333333333</v>
      </c>
      <c r="J14" s="1009">
        <f t="shared" si="2"/>
        <v>56.666666666666664</v>
      </c>
      <c r="K14" s="1010">
        <f>K$3+9*Start!$E$34</f>
        <v>255</v>
      </c>
      <c r="M14" s="1038">
        <f t="shared" si="3"/>
        <v>113.33333333333333</v>
      </c>
      <c r="N14" s="1039">
        <f t="shared" si="3"/>
        <v>85</v>
      </c>
      <c r="O14" s="1040">
        <f>O$3+9*Start!$E$34</f>
        <v>255</v>
      </c>
      <c r="Q14" s="1068">
        <f t="shared" si="4"/>
        <v>113.33333333333333</v>
      </c>
      <c r="R14" s="1069">
        <f t="shared" si="4"/>
        <v>113.33333333333333</v>
      </c>
      <c r="S14" s="1070">
        <f>S$3+9*Start!$E$34</f>
        <v>255</v>
      </c>
    </row>
    <row r="15" spans="1:19" x14ac:dyDescent="0.25">
      <c r="A15" s="3"/>
    </row>
    <row r="16" spans="1:19" x14ac:dyDescent="0.25">
      <c r="A16" s="3"/>
    </row>
    <row r="17" spans="1:19" x14ac:dyDescent="0.25">
      <c r="A17" s="4" t="str">
        <f>$A$2</f>
        <v>Rot</v>
      </c>
      <c r="B17" s="4" t="str">
        <f>$B$2</f>
        <v>Grün</v>
      </c>
      <c r="C17" s="4" t="str">
        <f>$C$2</f>
        <v>Blau</v>
      </c>
      <c r="D17" s="4"/>
      <c r="E17" s="4" t="str">
        <f>$A$2</f>
        <v>Rot</v>
      </c>
      <c r="F17" s="4" t="str">
        <f>$B$2</f>
        <v>Grün</v>
      </c>
      <c r="G17" s="4" t="str">
        <f>$C$2</f>
        <v>Blau</v>
      </c>
      <c r="H17" s="4"/>
      <c r="I17" s="4" t="str">
        <f>$A$2</f>
        <v>Rot</v>
      </c>
      <c r="J17" s="4" t="str">
        <f>$B$2</f>
        <v>Grün</v>
      </c>
      <c r="K17" s="4" t="str">
        <f>$C$2</f>
        <v>Blau</v>
      </c>
      <c r="L17" s="4"/>
      <c r="M17" s="4" t="str">
        <f>$A$2</f>
        <v>Rot</v>
      </c>
      <c r="N17" s="4" t="str">
        <f>$B$2</f>
        <v>Grün</v>
      </c>
      <c r="O17" s="4" t="str">
        <f>$C$2</f>
        <v>Blau</v>
      </c>
      <c r="P17" s="4"/>
      <c r="Q17" s="4" t="str">
        <f>$A$2</f>
        <v>Rot</v>
      </c>
      <c r="R17" s="4" t="str">
        <f>$B$2</f>
        <v>Grün</v>
      </c>
      <c r="S17" s="4" t="str">
        <f>$C$2</f>
        <v>Blau</v>
      </c>
    </row>
    <row r="18" spans="1:19" x14ac:dyDescent="0.25">
      <c r="A18" s="4">
        <f>$A$3</f>
        <v>113.33333333333333</v>
      </c>
      <c r="B18" s="4">
        <f>Start!$D$31+5*Start!$D$34</f>
        <v>141.66666666666666</v>
      </c>
      <c r="C18" s="4">
        <f>$C$3</f>
        <v>0</v>
      </c>
      <c r="D18" s="4"/>
      <c r="E18" s="4">
        <f>$A$3</f>
        <v>113.33333333333333</v>
      </c>
      <c r="F18" s="4">
        <f>Start!$D$31+6*Start!$D$34</f>
        <v>170</v>
      </c>
      <c r="G18" s="4">
        <f>$C$3</f>
        <v>0</v>
      </c>
      <c r="H18" s="4"/>
      <c r="I18" s="4">
        <f>$A$3</f>
        <v>113.33333333333333</v>
      </c>
      <c r="J18" s="4">
        <f>Start!$D$31+7*Start!$D$34</f>
        <v>198.33333333333331</v>
      </c>
      <c r="K18" s="4">
        <f>$C$3</f>
        <v>0</v>
      </c>
      <c r="L18" s="4"/>
      <c r="M18" s="4">
        <f>$A$3</f>
        <v>113.33333333333333</v>
      </c>
      <c r="N18" s="4">
        <f>Start!$D$31+8*Start!$D$34</f>
        <v>226.66666666666666</v>
      </c>
      <c r="O18" s="4">
        <f>$C$3</f>
        <v>0</v>
      </c>
      <c r="P18" s="4"/>
      <c r="Q18" s="4">
        <f>$A$3</f>
        <v>113.33333333333333</v>
      </c>
      <c r="R18" s="4">
        <f>Start!$D$31+9*Start!$D$34</f>
        <v>255</v>
      </c>
      <c r="S18" s="4">
        <f>$C$3</f>
        <v>0</v>
      </c>
    </row>
    <row r="20" spans="1:19" ht="56.25" customHeight="1" x14ac:dyDescent="0.25">
      <c r="A20" s="2421">
        <f>A$18</f>
        <v>113.33333333333333</v>
      </c>
      <c r="B20" s="2422">
        <f>B$18</f>
        <v>141.66666666666666</v>
      </c>
      <c r="C20" s="2423">
        <f>C$3+0*Start!$E$34</f>
        <v>0</v>
      </c>
      <c r="E20" s="2451">
        <f>E$18</f>
        <v>113.33333333333333</v>
      </c>
      <c r="F20" s="2452">
        <f>F$18</f>
        <v>170</v>
      </c>
      <c r="G20" s="2453">
        <f>G$3+0*Start!$E$34</f>
        <v>0</v>
      </c>
      <c r="I20" s="2481">
        <f>I$18</f>
        <v>113.33333333333333</v>
      </c>
      <c r="J20" s="2482">
        <f>J$18</f>
        <v>198.33333333333331</v>
      </c>
      <c r="K20" s="2483">
        <f>K$3+0*Start!$E$34</f>
        <v>0</v>
      </c>
      <c r="M20" s="2511">
        <f>M$18</f>
        <v>113.33333333333333</v>
      </c>
      <c r="N20" s="2512">
        <f>N$18</f>
        <v>226.66666666666666</v>
      </c>
      <c r="O20" s="2513">
        <f>O$3+0*Start!$E$34</f>
        <v>0</v>
      </c>
      <c r="Q20" s="2541">
        <f>Q$18</f>
        <v>113.33333333333333</v>
      </c>
      <c r="R20" s="2542">
        <f>R$18</f>
        <v>255</v>
      </c>
      <c r="S20" s="2543">
        <f>S$3+0*Start!$E$34</f>
        <v>0</v>
      </c>
    </row>
    <row r="21" spans="1:19" ht="56.25" customHeight="1" x14ac:dyDescent="0.25">
      <c r="A21" s="2424">
        <f t="shared" ref="A21:B29" si="5">A$18</f>
        <v>113.33333333333333</v>
      </c>
      <c r="B21" s="2425">
        <f t="shared" si="5"/>
        <v>141.66666666666666</v>
      </c>
      <c r="C21" s="2426">
        <f>C$3+1*Start!$E$34</f>
        <v>28.333333333333332</v>
      </c>
      <c r="E21" s="2454">
        <f t="shared" ref="E21:F29" si="6">E$18</f>
        <v>113.33333333333333</v>
      </c>
      <c r="F21" s="2455">
        <f t="shared" si="6"/>
        <v>170</v>
      </c>
      <c r="G21" s="2456">
        <f>G$3+1*Start!$E$34</f>
        <v>28.333333333333332</v>
      </c>
      <c r="I21" s="2484">
        <f t="shared" ref="I21:J29" si="7">I$18</f>
        <v>113.33333333333333</v>
      </c>
      <c r="J21" s="2485">
        <f t="shared" si="7"/>
        <v>198.33333333333331</v>
      </c>
      <c r="K21" s="2486">
        <f>K$3+1*Start!$E$34</f>
        <v>28.333333333333332</v>
      </c>
      <c r="M21" s="2514">
        <f t="shared" ref="M21:N29" si="8">M$18</f>
        <v>113.33333333333333</v>
      </c>
      <c r="N21" s="2515">
        <f t="shared" si="8"/>
        <v>226.66666666666666</v>
      </c>
      <c r="O21" s="2516">
        <f>O$3+1*Start!$E$34</f>
        <v>28.333333333333332</v>
      </c>
      <c r="Q21" s="2544">
        <f t="shared" ref="Q21:R29" si="9">Q$18</f>
        <v>113.33333333333333</v>
      </c>
      <c r="R21" s="2545">
        <f t="shared" si="9"/>
        <v>255</v>
      </c>
      <c r="S21" s="2546">
        <f>S$3+1*Start!$E$34</f>
        <v>28.333333333333332</v>
      </c>
    </row>
    <row r="22" spans="1:19" ht="56.25" customHeight="1" x14ac:dyDescent="0.25">
      <c r="A22" s="2427">
        <f t="shared" si="5"/>
        <v>113.33333333333333</v>
      </c>
      <c r="B22" s="2428">
        <f t="shared" si="5"/>
        <v>141.66666666666666</v>
      </c>
      <c r="C22" s="2429">
        <f>C$3+2*Start!$E$34</f>
        <v>56.666666666666664</v>
      </c>
      <c r="E22" s="2457">
        <f t="shared" si="6"/>
        <v>113.33333333333333</v>
      </c>
      <c r="F22" s="2458">
        <f t="shared" si="6"/>
        <v>170</v>
      </c>
      <c r="G22" s="2459">
        <f>G$3+2*Start!$E$34</f>
        <v>56.666666666666664</v>
      </c>
      <c r="I22" s="2487">
        <f t="shared" si="7"/>
        <v>113.33333333333333</v>
      </c>
      <c r="J22" s="2488">
        <f t="shared" si="7"/>
        <v>198.33333333333331</v>
      </c>
      <c r="K22" s="2489">
        <f>K$3+2*Start!$E$34</f>
        <v>56.666666666666664</v>
      </c>
      <c r="M22" s="2517">
        <f t="shared" si="8"/>
        <v>113.33333333333333</v>
      </c>
      <c r="N22" s="2518">
        <f t="shared" si="8"/>
        <v>226.66666666666666</v>
      </c>
      <c r="O22" s="2519">
        <f>O$3+2*Start!$E$34</f>
        <v>56.666666666666664</v>
      </c>
      <c r="Q22" s="2547">
        <f t="shared" si="9"/>
        <v>113.33333333333333</v>
      </c>
      <c r="R22" s="2548">
        <f t="shared" si="9"/>
        <v>255</v>
      </c>
      <c r="S22" s="2549">
        <f>S$3+2*Start!$E$34</f>
        <v>56.666666666666664</v>
      </c>
    </row>
    <row r="23" spans="1:19" ht="56.25" customHeight="1" x14ac:dyDescent="0.25">
      <c r="A23" s="2430">
        <f t="shared" si="5"/>
        <v>113.33333333333333</v>
      </c>
      <c r="B23" s="2431">
        <f t="shared" si="5"/>
        <v>141.66666666666666</v>
      </c>
      <c r="C23" s="2432">
        <f>C$3+3*Start!$E$34</f>
        <v>85</v>
      </c>
      <c r="E23" s="2460">
        <f t="shared" si="6"/>
        <v>113.33333333333333</v>
      </c>
      <c r="F23" s="2461">
        <f t="shared" si="6"/>
        <v>170</v>
      </c>
      <c r="G23" s="2462">
        <f>G$3+3*Start!$E$34</f>
        <v>85</v>
      </c>
      <c r="I23" s="2490">
        <f t="shared" si="7"/>
        <v>113.33333333333333</v>
      </c>
      <c r="J23" s="2491">
        <f t="shared" si="7"/>
        <v>198.33333333333331</v>
      </c>
      <c r="K23" s="2492">
        <f>K$3+3*Start!$E$34</f>
        <v>85</v>
      </c>
      <c r="M23" s="2520">
        <f t="shared" si="8"/>
        <v>113.33333333333333</v>
      </c>
      <c r="N23" s="2521">
        <f t="shared" si="8"/>
        <v>226.66666666666666</v>
      </c>
      <c r="O23" s="2522">
        <f>O$3+3*Start!$E$34</f>
        <v>85</v>
      </c>
      <c r="Q23" s="2550">
        <f t="shared" si="9"/>
        <v>113.33333333333333</v>
      </c>
      <c r="R23" s="2551">
        <f t="shared" si="9"/>
        <v>255</v>
      </c>
      <c r="S23" s="2552">
        <f>S$3+3*Start!$E$34</f>
        <v>85</v>
      </c>
    </row>
    <row r="24" spans="1:19" ht="56.25" customHeight="1" x14ac:dyDescent="0.25">
      <c r="A24" s="2433">
        <f t="shared" si="5"/>
        <v>113.33333333333333</v>
      </c>
      <c r="B24" s="2434">
        <f t="shared" si="5"/>
        <v>141.66666666666666</v>
      </c>
      <c r="C24" s="2435">
        <f>C$3+4*Start!$E$34</f>
        <v>113.33333333333333</v>
      </c>
      <c r="E24" s="2463">
        <f t="shared" si="6"/>
        <v>113.33333333333333</v>
      </c>
      <c r="F24" s="2464">
        <f t="shared" si="6"/>
        <v>170</v>
      </c>
      <c r="G24" s="2465">
        <f>G$3+4*Start!$E$34</f>
        <v>113.33333333333333</v>
      </c>
      <c r="I24" s="2493">
        <f t="shared" si="7"/>
        <v>113.33333333333333</v>
      </c>
      <c r="J24" s="2494">
        <f t="shared" si="7"/>
        <v>198.33333333333331</v>
      </c>
      <c r="K24" s="2495">
        <f>K$3+4*Start!$E$34</f>
        <v>113.33333333333333</v>
      </c>
      <c r="M24" s="2523">
        <f t="shared" si="8"/>
        <v>113.33333333333333</v>
      </c>
      <c r="N24" s="2524">
        <f t="shared" si="8"/>
        <v>226.66666666666666</v>
      </c>
      <c r="O24" s="2525">
        <f>O$3+4*Start!$E$34</f>
        <v>113.33333333333333</v>
      </c>
      <c r="Q24" s="2553">
        <f t="shared" si="9"/>
        <v>113.33333333333333</v>
      </c>
      <c r="R24" s="2554">
        <f t="shared" si="9"/>
        <v>255</v>
      </c>
      <c r="S24" s="2555">
        <f>S$3+4*Start!$E$34</f>
        <v>113.33333333333333</v>
      </c>
    </row>
    <row r="25" spans="1:19" ht="56.25" customHeight="1" x14ac:dyDescent="0.25">
      <c r="A25" s="2436">
        <f t="shared" si="5"/>
        <v>113.33333333333333</v>
      </c>
      <c r="B25" s="2437">
        <f t="shared" si="5"/>
        <v>141.66666666666666</v>
      </c>
      <c r="C25" s="2438">
        <f>C$3+5*Start!$E$34</f>
        <v>141.66666666666666</v>
      </c>
      <c r="E25" s="2466">
        <f t="shared" si="6"/>
        <v>113.33333333333333</v>
      </c>
      <c r="F25" s="2467">
        <f t="shared" si="6"/>
        <v>170</v>
      </c>
      <c r="G25" s="2468">
        <f>G$3+5*Start!$E$34</f>
        <v>141.66666666666666</v>
      </c>
      <c r="I25" s="2496">
        <f t="shared" si="7"/>
        <v>113.33333333333333</v>
      </c>
      <c r="J25" s="2497">
        <f t="shared" si="7"/>
        <v>198.33333333333331</v>
      </c>
      <c r="K25" s="2498">
        <f>K$3+5*Start!$E$34</f>
        <v>141.66666666666666</v>
      </c>
      <c r="M25" s="2526">
        <f t="shared" si="8"/>
        <v>113.33333333333333</v>
      </c>
      <c r="N25" s="2527">
        <f t="shared" si="8"/>
        <v>226.66666666666666</v>
      </c>
      <c r="O25" s="2528">
        <f>O$3+5*Start!$E$34</f>
        <v>141.66666666666666</v>
      </c>
      <c r="Q25" s="2556">
        <f t="shared" si="9"/>
        <v>113.33333333333333</v>
      </c>
      <c r="R25" s="2557">
        <f t="shared" si="9"/>
        <v>255</v>
      </c>
      <c r="S25" s="2558">
        <f>S$3+5*Start!$E$34</f>
        <v>141.66666666666666</v>
      </c>
    </row>
    <row r="26" spans="1:19" ht="56.25" customHeight="1" x14ac:dyDescent="0.25">
      <c r="A26" s="2439">
        <f t="shared" si="5"/>
        <v>113.33333333333333</v>
      </c>
      <c r="B26" s="2440">
        <f t="shared" si="5"/>
        <v>141.66666666666666</v>
      </c>
      <c r="C26" s="2441">
        <f>C$3+6*Start!$E$34</f>
        <v>170</v>
      </c>
      <c r="E26" s="2469">
        <f t="shared" si="6"/>
        <v>113.33333333333333</v>
      </c>
      <c r="F26" s="2470">
        <f t="shared" si="6"/>
        <v>170</v>
      </c>
      <c r="G26" s="2471">
        <f>G$3+6*Start!$E$34</f>
        <v>170</v>
      </c>
      <c r="I26" s="2499">
        <f t="shared" si="7"/>
        <v>113.33333333333333</v>
      </c>
      <c r="J26" s="2500">
        <f t="shared" si="7"/>
        <v>198.33333333333331</v>
      </c>
      <c r="K26" s="2501">
        <f>K$3+6*Start!$E$34</f>
        <v>170</v>
      </c>
      <c r="M26" s="2529">
        <f t="shared" si="8"/>
        <v>113.33333333333333</v>
      </c>
      <c r="N26" s="2530">
        <f t="shared" si="8"/>
        <v>226.66666666666666</v>
      </c>
      <c r="O26" s="2531">
        <f>O$3+6*Start!$E$34</f>
        <v>170</v>
      </c>
      <c r="Q26" s="2559">
        <f t="shared" si="9"/>
        <v>113.33333333333333</v>
      </c>
      <c r="R26" s="2560">
        <f t="shared" si="9"/>
        <v>255</v>
      </c>
      <c r="S26" s="2561">
        <f>S$3+6*Start!$E$34</f>
        <v>170</v>
      </c>
    </row>
    <row r="27" spans="1:19" ht="56.25" customHeight="1" x14ac:dyDescent="0.25">
      <c r="A27" s="2442">
        <f t="shared" si="5"/>
        <v>113.33333333333333</v>
      </c>
      <c r="B27" s="2443">
        <f t="shared" si="5"/>
        <v>141.66666666666666</v>
      </c>
      <c r="C27" s="2444">
        <f>C$3+7*Start!$E$34</f>
        <v>198.33333333333331</v>
      </c>
      <c r="E27" s="2472">
        <f t="shared" si="6"/>
        <v>113.33333333333333</v>
      </c>
      <c r="F27" s="2473">
        <f t="shared" si="6"/>
        <v>170</v>
      </c>
      <c r="G27" s="2474">
        <f>G$3+7*Start!$E$34</f>
        <v>198.33333333333331</v>
      </c>
      <c r="I27" s="2502">
        <f t="shared" si="7"/>
        <v>113.33333333333333</v>
      </c>
      <c r="J27" s="2503">
        <f t="shared" si="7"/>
        <v>198.33333333333331</v>
      </c>
      <c r="K27" s="2504">
        <f>K$3+7*Start!$E$34</f>
        <v>198.33333333333331</v>
      </c>
      <c r="M27" s="2532">
        <f t="shared" si="8"/>
        <v>113.33333333333333</v>
      </c>
      <c r="N27" s="2533">
        <f t="shared" si="8"/>
        <v>226.66666666666666</v>
      </c>
      <c r="O27" s="2534">
        <f>O$3+7*Start!$E$34</f>
        <v>198.33333333333331</v>
      </c>
      <c r="Q27" s="2562">
        <f t="shared" si="9"/>
        <v>113.33333333333333</v>
      </c>
      <c r="R27" s="2563">
        <f t="shared" si="9"/>
        <v>255</v>
      </c>
      <c r="S27" s="2564">
        <f>S$3+7*Start!$E$34</f>
        <v>198.33333333333331</v>
      </c>
    </row>
    <row r="28" spans="1:19" ht="56.25" customHeight="1" x14ac:dyDescent="0.25">
      <c r="A28" s="2445">
        <f t="shared" si="5"/>
        <v>113.33333333333333</v>
      </c>
      <c r="B28" s="2446">
        <f t="shared" si="5"/>
        <v>141.66666666666666</v>
      </c>
      <c r="C28" s="2447">
        <f>C$3+8*Start!$E$34</f>
        <v>226.66666666666666</v>
      </c>
      <c r="E28" s="2475">
        <f t="shared" si="6"/>
        <v>113.33333333333333</v>
      </c>
      <c r="F28" s="2476">
        <f t="shared" si="6"/>
        <v>170</v>
      </c>
      <c r="G28" s="2477">
        <f>G$3+8*Start!$E$34</f>
        <v>226.66666666666666</v>
      </c>
      <c r="I28" s="2505">
        <f t="shared" si="7"/>
        <v>113.33333333333333</v>
      </c>
      <c r="J28" s="2506">
        <f t="shared" si="7"/>
        <v>198.33333333333331</v>
      </c>
      <c r="K28" s="2507">
        <f>K$3+8*Start!$E$34</f>
        <v>226.66666666666666</v>
      </c>
      <c r="M28" s="2535">
        <f t="shared" si="8"/>
        <v>113.33333333333333</v>
      </c>
      <c r="N28" s="2536">
        <f t="shared" si="8"/>
        <v>226.66666666666666</v>
      </c>
      <c r="O28" s="2537">
        <f>O$3+8*Start!$E$34</f>
        <v>226.66666666666666</v>
      </c>
      <c r="Q28" s="2565">
        <f t="shared" si="9"/>
        <v>113.33333333333333</v>
      </c>
      <c r="R28" s="2566">
        <f t="shared" si="9"/>
        <v>255</v>
      </c>
      <c r="S28" s="2567">
        <f>S$3+8*Start!$E$34</f>
        <v>226.66666666666666</v>
      </c>
    </row>
    <row r="29" spans="1:19" ht="56.25" customHeight="1" x14ac:dyDescent="0.25">
      <c r="A29" s="2448">
        <f t="shared" si="5"/>
        <v>113.33333333333333</v>
      </c>
      <c r="B29" s="2449">
        <f t="shared" si="5"/>
        <v>141.66666666666666</v>
      </c>
      <c r="C29" s="2450">
        <f>C$3+9*Start!$E$34</f>
        <v>255</v>
      </c>
      <c r="E29" s="2478">
        <f t="shared" si="6"/>
        <v>113.33333333333333</v>
      </c>
      <c r="F29" s="2479">
        <f t="shared" si="6"/>
        <v>170</v>
      </c>
      <c r="G29" s="2480">
        <f>G$3+9*Start!$E$34</f>
        <v>255</v>
      </c>
      <c r="I29" s="2508">
        <f t="shared" si="7"/>
        <v>113.33333333333333</v>
      </c>
      <c r="J29" s="2509">
        <f t="shared" si="7"/>
        <v>198.33333333333331</v>
      </c>
      <c r="K29" s="2510">
        <f>K$3+9*Start!$E$34</f>
        <v>255</v>
      </c>
      <c r="M29" s="2538">
        <f t="shared" si="8"/>
        <v>113.33333333333333</v>
      </c>
      <c r="N29" s="2539">
        <f t="shared" si="8"/>
        <v>226.66666666666666</v>
      </c>
      <c r="O29" s="2540">
        <f>O$3+9*Start!$E$34</f>
        <v>255</v>
      </c>
      <c r="Q29" s="2568">
        <f t="shared" si="9"/>
        <v>113.33333333333333</v>
      </c>
      <c r="R29" s="2569">
        <f t="shared" si="9"/>
        <v>255</v>
      </c>
      <c r="S29" s="2570">
        <f>S$3+9*Start!$E$34</f>
        <v>255</v>
      </c>
    </row>
  </sheetData>
  <sheetProtection sheet="1" objects="1" scenarios="1" formatCells="0" selectLockedCells="1"/>
  <pageMargins left="0.70866141732283472" right="0.70866141732283472" top="0.78740157480314965" bottom="0.78740157480314965" header="0.31496062992125984" footer="0.31496062992125984"/>
  <pageSetup paperSize="9" scale="53" orientation="portrait" r:id="rId1"/>
  <headerFooter>
    <oddHeader>&amp;C&amp;18&amp;A</oddHeader>
    <oddFooter>&amp;L©Wiwi-IT&amp;C
&amp;Z&amp;F&amp;R&amp;D&amp;T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2:S29"/>
  <sheetViews>
    <sheetView zoomScale="50" zoomScaleNormal="50" workbookViewId="0">
      <selection activeCell="A3" sqref="A3"/>
    </sheetView>
  </sheetViews>
  <sheetFormatPr baseColWidth="10" defaultRowHeight="15" x14ac:dyDescent="0.25"/>
  <cols>
    <col min="1" max="32" width="8.5703125" style="1" customWidth="1"/>
    <col min="33" max="16384" width="11.42578125" style="1"/>
  </cols>
  <sheetData>
    <row r="2" spans="1:19" x14ac:dyDescent="0.25">
      <c r="A2" s="4" t="str">
        <f>'Rot x'!A2</f>
        <v>Rot</v>
      </c>
      <c r="B2" s="4" t="str">
        <f>'Rot x'!B2</f>
        <v>Grün</v>
      </c>
      <c r="C2" s="4" t="str">
        <f>'Rot x'!C2</f>
        <v>Blau</v>
      </c>
      <c r="D2" s="4"/>
      <c r="E2" s="4" t="str">
        <f>$A$2</f>
        <v>Rot</v>
      </c>
      <c r="F2" s="4" t="str">
        <f>$B$2</f>
        <v>Grün</v>
      </c>
      <c r="G2" s="4" t="str">
        <f>$C$2</f>
        <v>Blau</v>
      </c>
      <c r="H2" s="4"/>
      <c r="I2" s="4" t="str">
        <f>$A$2</f>
        <v>Rot</v>
      </c>
      <c r="J2" s="4" t="str">
        <f>$B$2</f>
        <v>Grün</v>
      </c>
      <c r="K2" s="4" t="str">
        <f>$C$2</f>
        <v>Blau</v>
      </c>
      <c r="L2" s="4"/>
      <c r="M2" s="4" t="str">
        <f>$A$2</f>
        <v>Rot</v>
      </c>
      <c r="N2" s="4" t="str">
        <f>$B$2</f>
        <v>Grün</v>
      </c>
      <c r="O2" s="4" t="str">
        <f>$C$2</f>
        <v>Blau</v>
      </c>
      <c r="P2" s="4"/>
      <c r="Q2" s="4" t="str">
        <f>$A$2</f>
        <v>Rot</v>
      </c>
      <c r="R2" s="4" t="str">
        <f>$B$2</f>
        <v>Grün</v>
      </c>
      <c r="S2" s="4" t="str">
        <f>$C$2</f>
        <v>Blau</v>
      </c>
    </row>
    <row r="3" spans="1:19" x14ac:dyDescent="0.25">
      <c r="A3" s="5">
        <f>Start!$C$31+5*Start!$C$34</f>
        <v>141.66666666666666</v>
      </c>
      <c r="B3" s="5">
        <f>Start!$D$31+0*Start!$D$34</f>
        <v>0</v>
      </c>
      <c r="C3" s="5">
        <f>Start!$E$31</f>
        <v>0</v>
      </c>
      <c r="D3" s="4"/>
      <c r="E3" s="4">
        <f>$A$3</f>
        <v>141.66666666666666</v>
      </c>
      <c r="F3" s="4">
        <f>Start!$D$31+1*Start!$D$34</f>
        <v>28.333333333333332</v>
      </c>
      <c r="G3" s="4">
        <f>$C$3</f>
        <v>0</v>
      </c>
      <c r="H3" s="4"/>
      <c r="I3" s="4">
        <f>$A$3</f>
        <v>141.66666666666666</v>
      </c>
      <c r="J3" s="4">
        <f>Start!$D$31+2*Start!$D$34</f>
        <v>56.666666666666664</v>
      </c>
      <c r="K3" s="4">
        <f>$C$3</f>
        <v>0</v>
      </c>
      <c r="L3" s="4"/>
      <c r="M3" s="4">
        <f>$A$3</f>
        <v>141.66666666666666</v>
      </c>
      <c r="N3" s="4">
        <f>Start!$D$31+3*Start!$D$34</f>
        <v>85</v>
      </c>
      <c r="O3" s="4">
        <f>$C$3</f>
        <v>0</v>
      </c>
      <c r="P3" s="4"/>
      <c r="Q3" s="4">
        <f>$A$3</f>
        <v>141.66666666666666</v>
      </c>
      <c r="R3" s="4">
        <f>Start!$D$31+4*Start!$D$34</f>
        <v>113.33333333333333</v>
      </c>
      <c r="S3" s="4">
        <f>$C$3</f>
        <v>0</v>
      </c>
    </row>
    <row r="5" spans="1:19" ht="56.25" customHeight="1" x14ac:dyDescent="0.25">
      <c r="A5" s="771">
        <f>A$3</f>
        <v>141.66666666666666</v>
      </c>
      <c r="B5" s="772">
        <f>B$3</f>
        <v>0</v>
      </c>
      <c r="C5" s="773">
        <f>C$3+0*Start!$E$34</f>
        <v>0</v>
      </c>
      <c r="E5" s="801">
        <f>E$3</f>
        <v>141.66666666666666</v>
      </c>
      <c r="F5" s="802">
        <f>F$3</f>
        <v>28.333333333333332</v>
      </c>
      <c r="G5" s="803">
        <f>G$3+0*Start!$E$34</f>
        <v>0</v>
      </c>
      <c r="I5" s="831">
        <f>I$3</f>
        <v>141.66666666666666</v>
      </c>
      <c r="J5" s="832">
        <f>J$3</f>
        <v>56.666666666666664</v>
      </c>
      <c r="K5" s="833">
        <f>K$3+0*Start!$E$34</f>
        <v>0</v>
      </c>
      <c r="M5" s="861">
        <f>M$3</f>
        <v>141.66666666666666</v>
      </c>
      <c r="N5" s="862">
        <f>N$3</f>
        <v>85</v>
      </c>
      <c r="O5" s="863">
        <f>O$3+0*Start!$E$34</f>
        <v>0</v>
      </c>
      <c r="Q5" s="891">
        <f>Q$3</f>
        <v>141.66666666666666</v>
      </c>
      <c r="R5" s="892">
        <f>R$3</f>
        <v>113.33333333333333</v>
      </c>
      <c r="S5" s="893">
        <f>S$3+0*Start!$E$34</f>
        <v>0</v>
      </c>
    </row>
    <row r="6" spans="1:19" ht="56.25" customHeight="1" x14ac:dyDescent="0.25">
      <c r="A6" s="774">
        <f t="shared" ref="A6:B14" si="0">A$3</f>
        <v>141.66666666666666</v>
      </c>
      <c r="B6" s="775">
        <f t="shared" si="0"/>
        <v>0</v>
      </c>
      <c r="C6" s="776">
        <f>C$3+1*Start!$E$34</f>
        <v>28.333333333333332</v>
      </c>
      <c r="E6" s="804">
        <f t="shared" ref="E6:F14" si="1">E$3</f>
        <v>141.66666666666666</v>
      </c>
      <c r="F6" s="805">
        <f t="shared" si="1"/>
        <v>28.333333333333332</v>
      </c>
      <c r="G6" s="806">
        <f>G$3+1*Start!$E$34</f>
        <v>28.333333333333332</v>
      </c>
      <c r="I6" s="834">
        <f t="shared" ref="I6:J14" si="2">I$3</f>
        <v>141.66666666666666</v>
      </c>
      <c r="J6" s="835">
        <f t="shared" si="2"/>
        <v>56.666666666666664</v>
      </c>
      <c r="K6" s="836">
        <f>K$3+1*Start!$E$34</f>
        <v>28.333333333333332</v>
      </c>
      <c r="M6" s="864">
        <f t="shared" ref="M6:N14" si="3">M$3</f>
        <v>141.66666666666666</v>
      </c>
      <c r="N6" s="865">
        <f t="shared" si="3"/>
        <v>85</v>
      </c>
      <c r="O6" s="866">
        <f>O$3+1*Start!$E$34</f>
        <v>28.333333333333332</v>
      </c>
      <c r="Q6" s="894">
        <f t="shared" ref="Q6:R14" si="4">Q$3</f>
        <v>141.66666666666666</v>
      </c>
      <c r="R6" s="895">
        <f t="shared" si="4"/>
        <v>113.33333333333333</v>
      </c>
      <c r="S6" s="896">
        <f>S$3+1*Start!$E$34</f>
        <v>28.333333333333332</v>
      </c>
    </row>
    <row r="7" spans="1:19" ht="56.25" customHeight="1" x14ac:dyDescent="0.25">
      <c r="A7" s="777">
        <f t="shared" si="0"/>
        <v>141.66666666666666</v>
      </c>
      <c r="B7" s="778">
        <f t="shared" si="0"/>
        <v>0</v>
      </c>
      <c r="C7" s="779">
        <f>C$3+2*Start!$E$34</f>
        <v>56.666666666666664</v>
      </c>
      <c r="E7" s="807">
        <f t="shared" si="1"/>
        <v>141.66666666666666</v>
      </c>
      <c r="F7" s="808">
        <f t="shared" si="1"/>
        <v>28.333333333333332</v>
      </c>
      <c r="G7" s="809">
        <f>G$3+2*Start!$E$34</f>
        <v>56.666666666666664</v>
      </c>
      <c r="I7" s="837">
        <f t="shared" si="2"/>
        <v>141.66666666666666</v>
      </c>
      <c r="J7" s="838">
        <f t="shared" si="2"/>
        <v>56.666666666666664</v>
      </c>
      <c r="K7" s="839">
        <f>K$3+2*Start!$E$34</f>
        <v>56.666666666666664</v>
      </c>
      <c r="M7" s="867">
        <f t="shared" si="3"/>
        <v>141.66666666666666</v>
      </c>
      <c r="N7" s="868">
        <f t="shared" si="3"/>
        <v>85</v>
      </c>
      <c r="O7" s="869">
        <f>O$3+2*Start!$E$34</f>
        <v>56.666666666666664</v>
      </c>
      <c r="Q7" s="897">
        <f t="shared" si="4"/>
        <v>141.66666666666666</v>
      </c>
      <c r="R7" s="898">
        <f t="shared" si="4"/>
        <v>113.33333333333333</v>
      </c>
      <c r="S7" s="899">
        <f>S$3+2*Start!$E$34</f>
        <v>56.666666666666664</v>
      </c>
    </row>
    <row r="8" spans="1:19" ht="56.25" customHeight="1" x14ac:dyDescent="0.25">
      <c r="A8" s="780">
        <f t="shared" si="0"/>
        <v>141.66666666666666</v>
      </c>
      <c r="B8" s="781">
        <f t="shared" si="0"/>
        <v>0</v>
      </c>
      <c r="C8" s="782">
        <f>C$3+3*Start!$E$34</f>
        <v>85</v>
      </c>
      <c r="E8" s="810">
        <f t="shared" si="1"/>
        <v>141.66666666666666</v>
      </c>
      <c r="F8" s="811">
        <f t="shared" si="1"/>
        <v>28.333333333333332</v>
      </c>
      <c r="G8" s="812">
        <f>G$3+3*Start!$E$34</f>
        <v>85</v>
      </c>
      <c r="I8" s="840">
        <f t="shared" si="2"/>
        <v>141.66666666666666</v>
      </c>
      <c r="J8" s="841">
        <f t="shared" si="2"/>
        <v>56.666666666666664</v>
      </c>
      <c r="K8" s="842">
        <f>K$3+3*Start!$E$34</f>
        <v>85</v>
      </c>
      <c r="M8" s="870">
        <f t="shared" si="3"/>
        <v>141.66666666666666</v>
      </c>
      <c r="N8" s="871">
        <f t="shared" si="3"/>
        <v>85</v>
      </c>
      <c r="O8" s="872">
        <f>O$3+3*Start!$E$34</f>
        <v>85</v>
      </c>
      <c r="Q8" s="900">
        <f t="shared" si="4"/>
        <v>141.66666666666666</v>
      </c>
      <c r="R8" s="901">
        <f t="shared" si="4"/>
        <v>113.33333333333333</v>
      </c>
      <c r="S8" s="902">
        <f>S$3+3*Start!$E$34</f>
        <v>85</v>
      </c>
    </row>
    <row r="9" spans="1:19" ht="56.25" customHeight="1" x14ac:dyDescent="0.25">
      <c r="A9" s="783">
        <f t="shared" si="0"/>
        <v>141.66666666666666</v>
      </c>
      <c r="B9" s="784">
        <f t="shared" si="0"/>
        <v>0</v>
      </c>
      <c r="C9" s="785">
        <f>C$3+4*Start!$E$34</f>
        <v>113.33333333333333</v>
      </c>
      <c r="E9" s="813">
        <f t="shared" si="1"/>
        <v>141.66666666666666</v>
      </c>
      <c r="F9" s="814">
        <f t="shared" si="1"/>
        <v>28.333333333333332</v>
      </c>
      <c r="G9" s="815">
        <f>G$3+4*Start!$E$34</f>
        <v>113.33333333333333</v>
      </c>
      <c r="I9" s="843">
        <f t="shared" si="2"/>
        <v>141.66666666666666</v>
      </c>
      <c r="J9" s="844">
        <f t="shared" si="2"/>
        <v>56.666666666666664</v>
      </c>
      <c r="K9" s="845">
        <f>K$3+4*Start!$E$34</f>
        <v>113.33333333333333</v>
      </c>
      <c r="M9" s="873">
        <f t="shared" si="3"/>
        <v>141.66666666666666</v>
      </c>
      <c r="N9" s="874">
        <f t="shared" si="3"/>
        <v>85</v>
      </c>
      <c r="O9" s="875">
        <f>O$3+4*Start!$E$34</f>
        <v>113.33333333333333</v>
      </c>
      <c r="Q9" s="903">
        <f t="shared" si="4"/>
        <v>141.66666666666666</v>
      </c>
      <c r="R9" s="904">
        <f t="shared" si="4"/>
        <v>113.33333333333333</v>
      </c>
      <c r="S9" s="905">
        <f>S$3+4*Start!$E$34</f>
        <v>113.33333333333333</v>
      </c>
    </row>
    <row r="10" spans="1:19" ht="56.25" customHeight="1" x14ac:dyDescent="0.25">
      <c r="A10" s="786">
        <f t="shared" si="0"/>
        <v>141.66666666666666</v>
      </c>
      <c r="B10" s="787">
        <f t="shared" si="0"/>
        <v>0</v>
      </c>
      <c r="C10" s="788">
        <f>C$3+5*Start!$E$34</f>
        <v>141.66666666666666</v>
      </c>
      <c r="E10" s="816">
        <f t="shared" si="1"/>
        <v>141.66666666666666</v>
      </c>
      <c r="F10" s="817">
        <f t="shared" si="1"/>
        <v>28.333333333333332</v>
      </c>
      <c r="G10" s="818">
        <f>G$3+5*Start!$E$34</f>
        <v>141.66666666666666</v>
      </c>
      <c r="I10" s="846">
        <f t="shared" si="2"/>
        <v>141.66666666666666</v>
      </c>
      <c r="J10" s="847">
        <f t="shared" si="2"/>
        <v>56.666666666666664</v>
      </c>
      <c r="K10" s="848">
        <f>K$3+5*Start!$E$34</f>
        <v>141.66666666666666</v>
      </c>
      <c r="M10" s="876">
        <f t="shared" si="3"/>
        <v>141.66666666666666</v>
      </c>
      <c r="N10" s="877">
        <f t="shared" si="3"/>
        <v>85</v>
      </c>
      <c r="O10" s="878">
        <f>O$3+5*Start!$E$34</f>
        <v>141.66666666666666</v>
      </c>
      <c r="Q10" s="906">
        <f t="shared" si="4"/>
        <v>141.66666666666666</v>
      </c>
      <c r="R10" s="907">
        <f t="shared" si="4"/>
        <v>113.33333333333333</v>
      </c>
      <c r="S10" s="908">
        <f>S$3+5*Start!$E$34</f>
        <v>141.66666666666666</v>
      </c>
    </row>
    <row r="11" spans="1:19" ht="56.25" customHeight="1" x14ac:dyDescent="0.25">
      <c r="A11" s="789">
        <f t="shared" si="0"/>
        <v>141.66666666666666</v>
      </c>
      <c r="B11" s="790">
        <f t="shared" si="0"/>
        <v>0</v>
      </c>
      <c r="C11" s="791">
        <f>C$3+6*Start!$E$34</f>
        <v>170</v>
      </c>
      <c r="E11" s="819">
        <f t="shared" si="1"/>
        <v>141.66666666666666</v>
      </c>
      <c r="F11" s="820">
        <f t="shared" si="1"/>
        <v>28.333333333333332</v>
      </c>
      <c r="G11" s="821">
        <f>G$3+6*Start!$E$34</f>
        <v>170</v>
      </c>
      <c r="I11" s="849">
        <f t="shared" si="2"/>
        <v>141.66666666666666</v>
      </c>
      <c r="J11" s="850">
        <f t="shared" si="2"/>
        <v>56.666666666666664</v>
      </c>
      <c r="K11" s="851">
        <f>K$3+6*Start!$E$34</f>
        <v>170</v>
      </c>
      <c r="M11" s="879">
        <f t="shared" si="3"/>
        <v>141.66666666666666</v>
      </c>
      <c r="N11" s="880">
        <f t="shared" si="3"/>
        <v>85</v>
      </c>
      <c r="O11" s="881">
        <f>O$3+6*Start!$E$34</f>
        <v>170</v>
      </c>
      <c r="Q11" s="909">
        <f t="shared" si="4"/>
        <v>141.66666666666666</v>
      </c>
      <c r="R11" s="910">
        <f t="shared" si="4"/>
        <v>113.33333333333333</v>
      </c>
      <c r="S11" s="911">
        <f>S$3+6*Start!$E$34</f>
        <v>170</v>
      </c>
    </row>
    <row r="12" spans="1:19" ht="56.25" customHeight="1" x14ac:dyDescent="0.25">
      <c r="A12" s="792">
        <f t="shared" si="0"/>
        <v>141.66666666666666</v>
      </c>
      <c r="B12" s="793">
        <f t="shared" si="0"/>
        <v>0</v>
      </c>
      <c r="C12" s="794">
        <f>C$3+7*Start!$E$34</f>
        <v>198.33333333333331</v>
      </c>
      <c r="E12" s="822">
        <f t="shared" si="1"/>
        <v>141.66666666666666</v>
      </c>
      <c r="F12" s="823">
        <f t="shared" si="1"/>
        <v>28.333333333333332</v>
      </c>
      <c r="G12" s="824">
        <f>G$3+7*Start!$E$34</f>
        <v>198.33333333333331</v>
      </c>
      <c r="I12" s="852">
        <f t="shared" si="2"/>
        <v>141.66666666666666</v>
      </c>
      <c r="J12" s="853">
        <f t="shared" si="2"/>
        <v>56.666666666666664</v>
      </c>
      <c r="K12" s="854">
        <f>K$3+7*Start!$E$34</f>
        <v>198.33333333333331</v>
      </c>
      <c r="M12" s="882">
        <f t="shared" si="3"/>
        <v>141.66666666666666</v>
      </c>
      <c r="N12" s="883">
        <f t="shared" si="3"/>
        <v>85</v>
      </c>
      <c r="O12" s="884">
        <f>O$3+7*Start!$E$34</f>
        <v>198.33333333333331</v>
      </c>
      <c r="Q12" s="912">
        <f t="shared" si="4"/>
        <v>141.66666666666666</v>
      </c>
      <c r="R12" s="913">
        <f t="shared" si="4"/>
        <v>113.33333333333333</v>
      </c>
      <c r="S12" s="914">
        <f>S$3+7*Start!$E$34</f>
        <v>198.33333333333331</v>
      </c>
    </row>
    <row r="13" spans="1:19" ht="56.25" customHeight="1" x14ac:dyDescent="0.25">
      <c r="A13" s="795">
        <f t="shared" si="0"/>
        <v>141.66666666666666</v>
      </c>
      <c r="B13" s="796">
        <f t="shared" si="0"/>
        <v>0</v>
      </c>
      <c r="C13" s="797">
        <f>C$3+8*Start!$E$34</f>
        <v>226.66666666666666</v>
      </c>
      <c r="E13" s="825">
        <f t="shared" si="1"/>
        <v>141.66666666666666</v>
      </c>
      <c r="F13" s="826">
        <f t="shared" si="1"/>
        <v>28.333333333333332</v>
      </c>
      <c r="G13" s="827">
        <f>G$3+8*Start!$E$34</f>
        <v>226.66666666666666</v>
      </c>
      <c r="I13" s="855">
        <f t="shared" si="2"/>
        <v>141.66666666666666</v>
      </c>
      <c r="J13" s="856">
        <f t="shared" si="2"/>
        <v>56.666666666666664</v>
      </c>
      <c r="K13" s="857">
        <f>K$3+8*Start!$E$34</f>
        <v>226.66666666666666</v>
      </c>
      <c r="M13" s="885">
        <f t="shared" si="3"/>
        <v>141.66666666666666</v>
      </c>
      <c r="N13" s="886">
        <f t="shared" si="3"/>
        <v>85</v>
      </c>
      <c r="O13" s="887">
        <f>O$3+8*Start!$E$34</f>
        <v>226.66666666666666</v>
      </c>
      <c r="Q13" s="915">
        <f t="shared" si="4"/>
        <v>141.66666666666666</v>
      </c>
      <c r="R13" s="916">
        <f t="shared" si="4"/>
        <v>113.33333333333333</v>
      </c>
      <c r="S13" s="917">
        <f>S$3+8*Start!$E$34</f>
        <v>226.66666666666666</v>
      </c>
    </row>
    <row r="14" spans="1:19" ht="56.25" customHeight="1" x14ac:dyDescent="0.25">
      <c r="A14" s="798">
        <f t="shared" si="0"/>
        <v>141.66666666666666</v>
      </c>
      <c r="B14" s="799">
        <f t="shared" si="0"/>
        <v>0</v>
      </c>
      <c r="C14" s="800">
        <f>C$3+9*Start!$E$34</f>
        <v>255</v>
      </c>
      <c r="E14" s="828">
        <f t="shared" si="1"/>
        <v>141.66666666666666</v>
      </c>
      <c r="F14" s="829">
        <f t="shared" si="1"/>
        <v>28.333333333333332</v>
      </c>
      <c r="G14" s="830">
        <f>G$3+9*Start!$E$34</f>
        <v>255</v>
      </c>
      <c r="I14" s="858">
        <f t="shared" si="2"/>
        <v>141.66666666666666</v>
      </c>
      <c r="J14" s="859">
        <f t="shared" si="2"/>
        <v>56.666666666666664</v>
      </c>
      <c r="K14" s="860">
        <f>K$3+9*Start!$E$34</f>
        <v>255</v>
      </c>
      <c r="M14" s="888">
        <f t="shared" si="3"/>
        <v>141.66666666666666</v>
      </c>
      <c r="N14" s="889">
        <f t="shared" si="3"/>
        <v>85</v>
      </c>
      <c r="O14" s="890">
        <f>O$3+9*Start!$E$34</f>
        <v>255</v>
      </c>
      <c r="Q14" s="918">
        <f t="shared" si="4"/>
        <v>141.66666666666666</v>
      </c>
      <c r="R14" s="919">
        <f t="shared" si="4"/>
        <v>113.33333333333333</v>
      </c>
      <c r="S14" s="920">
        <f>S$3+9*Start!$E$34</f>
        <v>255</v>
      </c>
    </row>
    <row r="15" spans="1:19" x14ac:dyDescent="0.25">
      <c r="A15" s="3"/>
    </row>
    <row r="16" spans="1:19" x14ac:dyDescent="0.25">
      <c r="A16" s="3"/>
    </row>
    <row r="17" spans="1:19" x14ac:dyDescent="0.25">
      <c r="A17" s="4" t="str">
        <f>$A$2</f>
        <v>Rot</v>
      </c>
      <c r="B17" s="4" t="str">
        <f>$B$2</f>
        <v>Grün</v>
      </c>
      <c r="C17" s="4" t="str">
        <f>$C$2</f>
        <v>Blau</v>
      </c>
      <c r="D17" s="4"/>
      <c r="E17" s="4" t="str">
        <f>$A$2</f>
        <v>Rot</v>
      </c>
      <c r="F17" s="4" t="str">
        <f>$B$2</f>
        <v>Grün</v>
      </c>
      <c r="G17" s="4" t="str">
        <f>$C$2</f>
        <v>Blau</v>
      </c>
      <c r="H17" s="4"/>
      <c r="I17" s="4" t="str">
        <f>$A$2</f>
        <v>Rot</v>
      </c>
      <c r="J17" s="4" t="str">
        <f>$B$2</f>
        <v>Grün</v>
      </c>
      <c r="K17" s="4" t="str">
        <f>$C$2</f>
        <v>Blau</v>
      </c>
      <c r="L17" s="4"/>
      <c r="M17" s="4" t="str">
        <f>$A$2</f>
        <v>Rot</v>
      </c>
      <c r="N17" s="4" t="str">
        <f>$B$2</f>
        <v>Grün</v>
      </c>
      <c r="O17" s="4" t="str">
        <f>$C$2</f>
        <v>Blau</v>
      </c>
      <c r="P17" s="4"/>
      <c r="Q17" s="4" t="str">
        <f>$A$2</f>
        <v>Rot</v>
      </c>
      <c r="R17" s="4" t="str">
        <f>$B$2</f>
        <v>Grün</v>
      </c>
      <c r="S17" s="4" t="str">
        <f>$C$2</f>
        <v>Blau</v>
      </c>
    </row>
    <row r="18" spans="1:19" x14ac:dyDescent="0.25">
      <c r="A18" s="4">
        <f>$A$3</f>
        <v>141.66666666666666</v>
      </c>
      <c r="B18" s="4">
        <f>Start!$D$31+5*Start!$D$34</f>
        <v>141.66666666666666</v>
      </c>
      <c r="C18" s="4">
        <f>$C$3</f>
        <v>0</v>
      </c>
      <c r="D18" s="4"/>
      <c r="E18" s="4">
        <f>$A$3</f>
        <v>141.66666666666666</v>
      </c>
      <c r="F18" s="4">
        <f>Start!$D$31+6*Start!$D$34</f>
        <v>170</v>
      </c>
      <c r="G18" s="4">
        <f>$C$3</f>
        <v>0</v>
      </c>
      <c r="H18" s="4"/>
      <c r="I18" s="4">
        <f>$A$3</f>
        <v>141.66666666666666</v>
      </c>
      <c r="J18" s="4">
        <f>Start!$D$31+7*Start!$D$34</f>
        <v>198.33333333333331</v>
      </c>
      <c r="K18" s="4">
        <f>$C$3</f>
        <v>0</v>
      </c>
      <c r="L18" s="4"/>
      <c r="M18" s="4">
        <f>$A$3</f>
        <v>141.66666666666666</v>
      </c>
      <c r="N18" s="4">
        <f>Start!$D$31+8*Start!$D$34</f>
        <v>226.66666666666666</v>
      </c>
      <c r="O18" s="4">
        <f>$C$3</f>
        <v>0</v>
      </c>
      <c r="P18" s="4"/>
      <c r="Q18" s="4">
        <f>$A$3</f>
        <v>141.66666666666666</v>
      </c>
      <c r="R18" s="4">
        <f>Start!$D$31+9*Start!$D$34</f>
        <v>255</v>
      </c>
      <c r="S18" s="4">
        <f>$C$3</f>
        <v>0</v>
      </c>
    </row>
    <row r="20" spans="1:19" ht="56.25" customHeight="1" x14ac:dyDescent="0.25">
      <c r="A20" s="2271">
        <f>A$18</f>
        <v>141.66666666666666</v>
      </c>
      <c r="B20" s="2272">
        <f>B$18</f>
        <v>141.66666666666666</v>
      </c>
      <c r="C20" s="2273">
        <f>C$3+0*Start!$E$34</f>
        <v>0</v>
      </c>
      <c r="E20" s="2301">
        <f>E$18</f>
        <v>141.66666666666666</v>
      </c>
      <c r="F20" s="2302">
        <f>F$18</f>
        <v>170</v>
      </c>
      <c r="G20" s="2303">
        <f>G$3+0*Start!$E$34</f>
        <v>0</v>
      </c>
      <c r="I20" s="2331">
        <f>I$18</f>
        <v>141.66666666666666</v>
      </c>
      <c r="J20" s="2332">
        <f>J$18</f>
        <v>198.33333333333331</v>
      </c>
      <c r="K20" s="2333">
        <f>K$3+0*Start!$E$34</f>
        <v>0</v>
      </c>
      <c r="M20" s="2361">
        <f>M$18</f>
        <v>141.66666666666666</v>
      </c>
      <c r="N20" s="2362">
        <f>N$18</f>
        <v>226.66666666666666</v>
      </c>
      <c r="O20" s="2363">
        <f>O$3+0*Start!$E$34</f>
        <v>0</v>
      </c>
      <c r="Q20" s="2391">
        <f>Q$18</f>
        <v>141.66666666666666</v>
      </c>
      <c r="R20" s="2392">
        <f>R$18</f>
        <v>255</v>
      </c>
      <c r="S20" s="2393">
        <f>S$3+0*Start!$E$34</f>
        <v>0</v>
      </c>
    </row>
    <row r="21" spans="1:19" ht="56.25" customHeight="1" x14ac:dyDescent="0.25">
      <c r="A21" s="2274">
        <f t="shared" ref="A21:B29" si="5">A$18</f>
        <v>141.66666666666666</v>
      </c>
      <c r="B21" s="2275">
        <f t="shared" si="5"/>
        <v>141.66666666666666</v>
      </c>
      <c r="C21" s="2276">
        <f>C$3+1*Start!$E$34</f>
        <v>28.333333333333332</v>
      </c>
      <c r="E21" s="2304">
        <f t="shared" ref="E21:F29" si="6">E$18</f>
        <v>141.66666666666666</v>
      </c>
      <c r="F21" s="2305">
        <f t="shared" si="6"/>
        <v>170</v>
      </c>
      <c r="G21" s="2306">
        <f>G$3+1*Start!$E$34</f>
        <v>28.333333333333332</v>
      </c>
      <c r="I21" s="2334">
        <f t="shared" ref="I21:J29" si="7">I$18</f>
        <v>141.66666666666666</v>
      </c>
      <c r="J21" s="2335">
        <f t="shared" si="7"/>
        <v>198.33333333333331</v>
      </c>
      <c r="K21" s="2336">
        <f>K$3+1*Start!$E$34</f>
        <v>28.333333333333332</v>
      </c>
      <c r="M21" s="2364">
        <f t="shared" ref="M21:N29" si="8">M$18</f>
        <v>141.66666666666666</v>
      </c>
      <c r="N21" s="2365">
        <f t="shared" si="8"/>
        <v>226.66666666666666</v>
      </c>
      <c r="O21" s="2366">
        <f>O$3+1*Start!$E$34</f>
        <v>28.333333333333332</v>
      </c>
      <c r="Q21" s="2394">
        <f t="shared" ref="Q21:R29" si="9">Q$18</f>
        <v>141.66666666666666</v>
      </c>
      <c r="R21" s="2395">
        <f t="shared" si="9"/>
        <v>255</v>
      </c>
      <c r="S21" s="2396">
        <f>S$3+1*Start!$E$34</f>
        <v>28.333333333333332</v>
      </c>
    </row>
    <row r="22" spans="1:19" ht="56.25" customHeight="1" x14ac:dyDescent="0.25">
      <c r="A22" s="2277">
        <f t="shared" si="5"/>
        <v>141.66666666666666</v>
      </c>
      <c r="B22" s="2278">
        <f t="shared" si="5"/>
        <v>141.66666666666666</v>
      </c>
      <c r="C22" s="2279">
        <f>C$3+2*Start!$E$34</f>
        <v>56.666666666666664</v>
      </c>
      <c r="E22" s="2307">
        <f t="shared" si="6"/>
        <v>141.66666666666666</v>
      </c>
      <c r="F22" s="2308">
        <f t="shared" si="6"/>
        <v>170</v>
      </c>
      <c r="G22" s="2309">
        <f>G$3+2*Start!$E$34</f>
        <v>56.666666666666664</v>
      </c>
      <c r="I22" s="2337">
        <f t="shared" si="7"/>
        <v>141.66666666666666</v>
      </c>
      <c r="J22" s="2338">
        <f t="shared" si="7"/>
        <v>198.33333333333331</v>
      </c>
      <c r="K22" s="2339">
        <f>K$3+2*Start!$E$34</f>
        <v>56.666666666666664</v>
      </c>
      <c r="M22" s="2367">
        <f t="shared" si="8"/>
        <v>141.66666666666666</v>
      </c>
      <c r="N22" s="2368">
        <f t="shared" si="8"/>
        <v>226.66666666666666</v>
      </c>
      <c r="O22" s="2369">
        <f>O$3+2*Start!$E$34</f>
        <v>56.666666666666664</v>
      </c>
      <c r="Q22" s="2397">
        <f t="shared" si="9"/>
        <v>141.66666666666666</v>
      </c>
      <c r="R22" s="2398">
        <f t="shared" si="9"/>
        <v>255</v>
      </c>
      <c r="S22" s="2399">
        <f>S$3+2*Start!$E$34</f>
        <v>56.666666666666664</v>
      </c>
    </row>
    <row r="23" spans="1:19" ht="56.25" customHeight="1" x14ac:dyDescent="0.25">
      <c r="A23" s="2280">
        <f t="shared" si="5"/>
        <v>141.66666666666666</v>
      </c>
      <c r="B23" s="2281">
        <f t="shared" si="5"/>
        <v>141.66666666666666</v>
      </c>
      <c r="C23" s="2282">
        <f>C$3+3*Start!$E$34</f>
        <v>85</v>
      </c>
      <c r="E23" s="2310">
        <f t="shared" si="6"/>
        <v>141.66666666666666</v>
      </c>
      <c r="F23" s="2311">
        <f t="shared" si="6"/>
        <v>170</v>
      </c>
      <c r="G23" s="2312">
        <f>G$3+3*Start!$E$34</f>
        <v>85</v>
      </c>
      <c r="I23" s="2340">
        <f t="shared" si="7"/>
        <v>141.66666666666666</v>
      </c>
      <c r="J23" s="2341">
        <f t="shared" si="7"/>
        <v>198.33333333333331</v>
      </c>
      <c r="K23" s="2342">
        <f>K$3+3*Start!$E$34</f>
        <v>85</v>
      </c>
      <c r="M23" s="2370">
        <f t="shared" si="8"/>
        <v>141.66666666666666</v>
      </c>
      <c r="N23" s="2371">
        <f t="shared" si="8"/>
        <v>226.66666666666666</v>
      </c>
      <c r="O23" s="2372">
        <f>O$3+3*Start!$E$34</f>
        <v>85</v>
      </c>
      <c r="Q23" s="2400">
        <f t="shared" si="9"/>
        <v>141.66666666666666</v>
      </c>
      <c r="R23" s="2401">
        <f t="shared" si="9"/>
        <v>255</v>
      </c>
      <c r="S23" s="2402">
        <f>S$3+3*Start!$E$34</f>
        <v>85</v>
      </c>
    </row>
    <row r="24" spans="1:19" ht="56.25" customHeight="1" x14ac:dyDescent="0.25">
      <c r="A24" s="2283">
        <f t="shared" si="5"/>
        <v>141.66666666666666</v>
      </c>
      <c r="B24" s="2284">
        <f t="shared" si="5"/>
        <v>141.66666666666666</v>
      </c>
      <c r="C24" s="2285">
        <f>C$3+4*Start!$E$34</f>
        <v>113.33333333333333</v>
      </c>
      <c r="E24" s="2313">
        <f t="shared" si="6"/>
        <v>141.66666666666666</v>
      </c>
      <c r="F24" s="2314">
        <f t="shared" si="6"/>
        <v>170</v>
      </c>
      <c r="G24" s="2315">
        <f>G$3+4*Start!$E$34</f>
        <v>113.33333333333333</v>
      </c>
      <c r="I24" s="2343">
        <f t="shared" si="7"/>
        <v>141.66666666666666</v>
      </c>
      <c r="J24" s="2344">
        <f t="shared" si="7"/>
        <v>198.33333333333331</v>
      </c>
      <c r="K24" s="2345">
        <f>K$3+4*Start!$E$34</f>
        <v>113.33333333333333</v>
      </c>
      <c r="M24" s="2373">
        <f t="shared" si="8"/>
        <v>141.66666666666666</v>
      </c>
      <c r="N24" s="2374">
        <f t="shared" si="8"/>
        <v>226.66666666666666</v>
      </c>
      <c r="O24" s="2375">
        <f>O$3+4*Start!$E$34</f>
        <v>113.33333333333333</v>
      </c>
      <c r="Q24" s="2403">
        <f t="shared" si="9"/>
        <v>141.66666666666666</v>
      </c>
      <c r="R24" s="2404">
        <f t="shared" si="9"/>
        <v>255</v>
      </c>
      <c r="S24" s="2405">
        <f>S$3+4*Start!$E$34</f>
        <v>113.33333333333333</v>
      </c>
    </row>
    <row r="25" spans="1:19" ht="56.25" customHeight="1" x14ac:dyDescent="0.25">
      <c r="A25" s="2286">
        <f t="shared" si="5"/>
        <v>141.66666666666666</v>
      </c>
      <c r="B25" s="2287">
        <f t="shared" si="5"/>
        <v>141.66666666666666</v>
      </c>
      <c r="C25" s="2288">
        <f>C$3+5*Start!$E$34</f>
        <v>141.66666666666666</v>
      </c>
      <c r="E25" s="2316">
        <f t="shared" si="6"/>
        <v>141.66666666666666</v>
      </c>
      <c r="F25" s="2317">
        <f t="shared" si="6"/>
        <v>170</v>
      </c>
      <c r="G25" s="2318">
        <f>G$3+5*Start!$E$34</f>
        <v>141.66666666666666</v>
      </c>
      <c r="I25" s="2346">
        <f t="shared" si="7"/>
        <v>141.66666666666666</v>
      </c>
      <c r="J25" s="2347">
        <f t="shared" si="7"/>
        <v>198.33333333333331</v>
      </c>
      <c r="K25" s="2348">
        <f>K$3+5*Start!$E$34</f>
        <v>141.66666666666666</v>
      </c>
      <c r="M25" s="2376">
        <f t="shared" si="8"/>
        <v>141.66666666666666</v>
      </c>
      <c r="N25" s="2377">
        <f t="shared" si="8"/>
        <v>226.66666666666666</v>
      </c>
      <c r="O25" s="2378">
        <f>O$3+5*Start!$E$34</f>
        <v>141.66666666666666</v>
      </c>
      <c r="Q25" s="2406">
        <f t="shared" si="9"/>
        <v>141.66666666666666</v>
      </c>
      <c r="R25" s="2407">
        <f t="shared" si="9"/>
        <v>255</v>
      </c>
      <c r="S25" s="2408">
        <f>S$3+5*Start!$E$34</f>
        <v>141.66666666666666</v>
      </c>
    </row>
    <row r="26" spans="1:19" ht="56.25" customHeight="1" x14ac:dyDescent="0.25">
      <c r="A26" s="2289">
        <f t="shared" si="5"/>
        <v>141.66666666666666</v>
      </c>
      <c r="B26" s="2290">
        <f t="shared" si="5"/>
        <v>141.66666666666666</v>
      </c>
      <c r="C26" s="2291">
        <f>C$3+6*Start!$E$34</f>
        <v>170</v>
      </c>
      <c r="E26" s="2319">
        <f t="shared" si="6"/>
        <v>141.66666666666666</v>
      </c>
      <c r="F26" s="2320">
        <f t="shared" si="6"/>
        <v>170</v>
      </c>
      <c r="G26" s="2321">
        <f>G$3+6*Start!$E$34</f>
        <v>170</v>
      </c>
      <c r="I26" s="2349">
        <f t="shared" si="7"/>
        <v>141.66666666666666</v>
      </c>
      <c r="J26" s="2350">
        <f t="shared" si="7"/>
        <v>198.33333333333331</v>
      </c>
      <c r="K26" s="2351">
        <f>K$3+6*Start!$E$34</f>
        <v>170</v>
      </c>
      <c r="M26" s="2379">
        <f t="shared" si="8"/>
        <v>141.66666666666666</v>
      </c>
      <c r="N26" s="2380">
        <f t="shared" si="8"/>
        <v>226.66666666666666</v>
      </c>
      <c r="O26" s="2381">
        <f>O$3+6*Start!$E$34</f>
        <v>170</v>
      </c>
      <c r="Q26" s="2409">
        <f t="shared" si="9"/>
        <v>141.66666666666666</v>
      </c>
      <c r="R26" s="2410">
        <f t="shared" si="9"/>
        <v>255</v>
      </c>
      <c r="S26" s="2411">
        <f>S$3+6*Start!$E$34</f>
        <v>170</v>
      </c>
    </row>
    <row r="27" spans="1:19" ht="56.25" customHeight="1" x14ac:dyDescent="0.25">
      <c r="A27" s="2292">
        <f t="shared" si="5"/>
        <v>141.66666666666666</v>
      </c>
      <c r="B27" s="2293">
        <f t="shared" si="5"/>
        <v>141.66666666666666</v>
      </c>
      <c r="C27" s="2294">
        <f>C$3+7*Start!$E$34</f>
        <v>198.33333333333331</v>
      </c>
      <c r="E27" s="2322">
        <f t="shared" si="6"/>
        <v>141.66666666666666</v>
      </c>
      <c r="F27" s="2323">
        <f t="shared" si="6"/>
        <v>170</v>
      </c>
      <c r="G27" s="2324">
        <f>G$3+7*Start!$E$34</f>
        <v>198.33333333333331</v>
      </c>
      <c r="I27" s="2352">
        <f t="shared" si="7"/>
        <v>141.66666666666666</v>
      </c>
      <c r="J27" s="2353">
        <f t="shared" si="7"/>
        <v>198.33333333333331</v>
      </c>
      <c r="K27" s="2354">
        <f>K$3+7*Start!$E$34</f>
        <v>198.33333333333331</v>
      </c>
      <c r="M27" s="2382">
        <f t="shared" si="8"/>
        <v>141.66666666666666</v>
      </c>
      <c r="N27" s="2383">
        <f t="shared" si="8"/>
        <v>226.66666666666666</v>
      </c>
      <c r="O27" s="2384">
        <f>O$3+7*Start!$E$34</f>
        <v>198.33333333333331</v>
      </c>
      <c r="Q27" s="2412">
        <f t="shared" si="9"/>
        <v>141.66666666666666</v>
      </c>
      <c r="R27" s="2413">
        <f t="shared" si="9"/>
        <v>255</v>
      </c>
      <c r="S27" s="2414">
        <f>S$3+7*Start!$E$34</f>
        <v>198.33333333333331</v>
      </c>
    </row>
    <row r="28" spans="1:19" ht="56.25" customHeight="1" x14ac:dyDescent="0.25">
      <c r="A28" s="2295">
        <f t="shared" si="5"/>
        <v>141.66666666666666</v>
      </c>
      <c r="B28" s="2296">
        <f t="shared" si="5"/>
        <v>141.66666666666666</v>
      </c>
      <c r="C28" s="2297">
        <f>C$3+8*Start!$E$34</f>
        <v>226.66666666666666</v>
      </c>
      <c r="E28" s="2325">
        <f t="shared" si="6"/>
        <v>141.66666666666666</v>
      </c>
      <c r="F28" s="2326">
        <f t="shared" si="6"/>
        <v>170</v>
      </c>
      <c r="G28" s="2327">
        <f>G$3+8*Start!$E$34</f>
        <v>226.66666666666666</v>
      </c>
      <c r="I28" s="2355">
        <f t="shared" si="7"/>
        <v>141.66666666666666</v>
      </c>
      <c r="J28" s="2356">
        <f t="shared" si="7"/>
        <v>198.33333333333331</v>
      </c>
      <c r="K28" s="2357">
        <f>K$3+8*Start!$E$34</f>
        <v>226.66666666666666</v>
      </c>
      <c r="M28" s="2385">
        <f t="shared" si="8"/>
        <v>141.66666666666666</v>
      </c>
      <c r="N28" s="2386">
        <f t="shared" si="8"/>
        <v>226.66666666666666</v>
      </c>
      <c r="O28" s="2387">
        <f>O$3+8*Start!$E$34</f>
        <v>226.66666666666666</v>
      </c>
      <c r="Q28" s="2415">
        <f t="shared" si="9"/>
        <v>141.66666666666666</v>
      </c>
      <c r="R28" s="2416">
        <f t="shared" si="9"/>
        <v>255</v>
      </c>
      <c r="S28" s="2417">
        <f>S$3+8*Start!$E$34</f>
        <v>226.66666666666666</v>
      </c>
    </row>
    <row r="29" spans="1:19" ht="56.25" customHeight="1" x14ac:dyDescent="0.25">
      <c r="A29" s="2298">
        <f t="shared" si="5"/>
        <v>141.66666666666666</v>
      </c>
      <c r="B29" s="2299">
        <f t="shared" si="5"/>
        <v>141.66666666666666</v>
      </c>
      <c r="C29" s="2300">
        <f>C$3+9*Start!$E$34</f>
        <v>255</v>
      </c>
      <c r="E29" s="2328">
        <f t="shared" si="6"/>
        <v>141.66666666666666</v>
      </c>
      <c r="F29" s="2329">
        <f t="shared" si="6"/>
        <v>170</v>
      </c>
      <c r="G29" s="2330">
        <f>G$3+9*Start!$E$34</f>
        <v>255</v>
      </c>
      <c r="I29" s="2358">
        <f t="shared" si="7"/>
        <v>141.66666666666666</v>
      </c>
      <c r="J29" s="2359">
        <f t="shared" si="7"/>
        <v>198.33333333333331</v>
      </c>
      <c r="K29" s="2360">
        <f>K$3+9*Start!$E$34</f>
        <v>255</v>
      </c>
      <c r="M29" s="2388">
        <f t="shared" si="8"/>
        <v>141.66666666666666</v>
      </c>
      <c r="N29" s="2389">
        <f t="shared" si="8"/>
        <v>226.66666666666666</v>
      </c>
      <c r="O29" s="2390">
        <f>O$3+9*Start!$E$34</f>
        <v>255</v>
      </c>
      <c r="Q29" s="2418">
        <f t="shared" si="9"/>
        <v>141.66666666666666</v>
      </c>
      <c r="R29" s="2419">
        <f t="shared" si="9"/>
        <v>255</v>
      </c>
      <c r="S29" s="2420">
        <f>S$3+9*Start!$E$34</f>
        <v>255</v>
      </c>
    </row>
  </sheetData>
  <sheetProtection sheet="1" objects="1" scenarios="1" formatCells="0" selectLockedCells="1"/>
  <pageMargins left="0.70866141732283472" right="0.70866141732283472" top="0.78740157480314965" bottom="0.78740157480314965" header="0.31496062992125984" footer="0.31496062992125984"/>
  <pageSetup paperSize="9" scale="53" orientation="portrait" r:id="rId1"/>
  <headerFooter>
    <oddHeader>&amp;C&amp;18&amp;A</oddHeader>
    <oddFooter>&amp;L©Wiwi-IT&amp;C
&amp;Z&amp;F&amp;R&amp;D&amp;T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2:S29"/>
  <sheetViews>
    <sheetView zoomScale="50" zoomScaleNormal="50" workbookViewId="0">
      <selection activeCell="A3" sqref="A3"/>
    </sheetView>
  </sheetViews>
  <sheetFormatPr baseColWidth="10" defaultRowHeight="15" x14ac:dyDescent="0.25"/>
  <cols>
    <col min="1" max="32" width="8.5703125" style="1" customWidth="1"/>
    <col min="33" max="16384" width="11.42578125" style="1"/>
  </cols>
  <sheetData>
    <row r="2" spans="1:19" x14ac:dyDescent="0.25">
      <c r="A2" s="4" t="str">
        <f>'Rot x'!A2</f>
        <v>Rot</v>
      </c>
      <c r="B2" s="4" t="str">
        <f>'Rot x'!B2</f>
        <v>Grün</v>
      </c>
      <c r="C2" s="4" t="str">
        <f>'Rot x'!C2</f>
        <v>Blau</v>
      </c>
      <c r="D2" s="4"/>
      <c r="E2" s="4" t="str">
        <f>$A$2</f>
        <v>Rot</v>
      </c>
      <c r="F2" s="4" t="str">
        <f>$B$2</f>
        <v>Grün</v>
      </c>
      <c r="G2" s="4" t="str">
        <f>$C$2</f>
        <v>Blau</v>
      </c>
      <c r="H2" s="4"/>
      <c r="I2" s="4" t="str">
        <f>$A$2</f>
        <v>Rot</v>
      </c>
      <c r="J2" s="4" t="str">
        <f>$B$2</f>
        <v>Grün</v>
      </c>
      <c r="K2" s="4" t="str">
        <f>$C$2</f>
        <v>Blau</v>
      </c>
      <c r="L2" s="4"/>
      <c r="M2" s="4" t="str">
        <f>$A$2</f>
        <v>Rot</v>
      </c>
      <c r="N2" s="4" t="str">
        <f>$B$2</f>
        <v>Grün</v>
      </c>
      <c r="O2" s="4" t="str">
        <f>$C$2</f>
        <v>Blau</v>
      </c>
      <c r="P2" s="4"/>
      <c r="Q2" s="4" t="str">
        <f>$A$2</f>
        <v>Rot</v>
      </c>
      <c r="R2" s="4" t="str">
        <f>$B$2</f>
        <v>Grün</v>
      </c>
      <c r="S2" s="4" t="str">
        <f>$C$2</f>
        <v>Blau</v>
      </c>
    </row>
    <row r="3" spans="1:19" x14ac:dyDescent="0.25">
      <c r="A3" s="5">
        <f>Start!$C$31+6*Start!$C$34</f>
        <v>170</v>
      </c>
      <c r="B3" s="5">
        <f>Start!$D$31+0*Start!$D$34</f>
        <v>0</v>
      </c>
      <c r="C3" s="5">
        <f>Start!$E$31</f>
        <v>0</v>
      </c>
      <c r="D3" s="4"/>
      <c r="E3" s="4">
        <f>$A$3</f>
        <v>170</v>
      </c>
      <c r="F3" s="4">
        <f>Start!$D$31+1*Start!$D$34</f>
        <v>28.333333333333332</v>
      </c>
      <c r="G3" s="4">
        <f>$C$3</f>
        <v>0</v>
      </c>
      <c r="H3" s="4"/>
      <c r="I3" s="4">
        <f>$A$3</f>
        <v>170</v>
      </c>
      <c r="J3" s="4">
        <f>Start!$D$31+2*Start!$D$34</f>
        <v>56.666666666666664</v>
      </c>
      <c r="K3" s="4">
        <f>$C$3</f>
        <v>0</v>
      </c>
      <c r="L3" s="4"/>
      <c r="M3" s="4">
        <f>$A$3</f>
        <v>170</v>
      </c>
      <c r="N3" s="4">
        <f>Start!$D$31+3*Start!$D$34</f>
        <v>85</v>
      </c>
      <c r="O3" s="4">
        <f>$C$3</f>
        <v>0</v>
      </c>
      <c r="P3" s="4"/>
      <c r="Q3" s="4">
        <f>$A$3</f>
        <v>170</v>
      </c>
      <c r="R3" s="4">
        <f>Start!$D$31+4*Start!$D$34</f>
        <v>113.33333333333333</v>
      </c>
      <c r="S3" s="4">
        <f>$C$3</f>
        <v>0</v>
      </c>
    </row>
    <row r="5" spans="1:19" ht="56.25" customHeight="1" x14ac:dyDescent="0.25">
      <c r="A5" s="621">
        <f>A$3</f>
        <v>170</v>
      </c>
      <c r="B5" s="622">
        <f>B$3</f>
        <v>0</v>
      </c>
      <c r="C5" s="623">
        <f>C$3+0*Start!$E$34</f>
        <v>0</v>
      </c>
      <c r="E5" s="651">
        <f>E$3</f>
        <v>170</v>
      </c>
      <c r="F5" s="652">
        <f>F$3</f>
        <v>28.333333333333332</v>
      </c>
      <c r="G5" s="653">
        <f>G$3+0*Start!$E$34</f>
        <v>0</v>
      </c>
      <c r="I5" s="681">
        <f>I$3</f>
        <v>170</v>
      </c>
      <c r="J5" s="682">
        <f>J$3</f>
        <v>56.666666666666664</v>
      </c>
      <c r="K5" s="683">
        <f>K$3+0*Start!$E$34</f>
        <v>0</v>
      </c>
      <c r="M5" s="711">
        <f>M$3</f>
        <v>170</v>
      </c>
      <c r="N5" s="712">
        <f>N$3</f>
        <v>85</v>
      </c>
      <c r="O5" s="713">
        <f>O$3+0*Start!$E$34</f>
        <v>0</v>
      </c>
      <c r="Q5" s="741">
        <f>Q$3</f>
        <v>170</v>
      </c>
      <c r="R5" s="742">
        <f>R$3</f>
        <v>113.33333333333333</v>
      </c>
      <c r="S5" s="743">
        <f>S$3+0*Start!$E$34</f>
        <v>0</v>
      </c>
    </row>
    <row r="6" spans="1:19" ht="56.25" customHeight="1" x14ac:dyDescent="0.25">
      <c r="A6" s="624">
        <f t="shared" ref="A6:B14" si="0">A$3</f>
        <v>170</v>
      </c>
      <c r="B6" s="625">
        <f t="shared" si="0"/>
        <v>0</v>
      </c>
      <c r="C6" s="626">
        <f>C$3+1*Start!$E$34</f>
        <v>28.333333333333332</v>
      </c>
      <c r="E6" s="654">
        <f t="shared" ref="E6:F14" si="1">E$3</f>
        <v>170</v>
      </c>
      <c r="F6" s="655">
        <f t="shared" si="1"/>
        <v>28.333333333333332</v>
      </c>
      <c r="G6" s="656">
        <f>G$3+1*Start!$E$34</f>
        <v>28.333333333333332</v>
      </c>
      <c r="I6" s="684">
        <f t="shared" ref="I6:J14" si="2">I$3</f>
        <v>170</v>
      </c>
      <c r="J6" s="685">
        <f t="shared" si="2"/>
        <v>56.666666666666664</v>
      </c>
      <c r="K6" s="686">
        <f>K$3+1*Start!$E$34</f>
        <v>28.333333333333332</v>
      </c>
      <c r="M6" s="714">
        <f t="shared" ref="M6:N14" si="3">M$3</f>
        <v>170</v>
      </c>
      <c r="N6" s="715">
        <f t="shared" si="3"/>
        <v>85</v>
      </c>
      <c r="O6" s="716">
        <f>O$3+1*Start!$E$34</f>
        <v>28.333333333333332</v>
      </c>
      <c r="Q6" s="744">
        <f t="shared" ref="Q6:R14" si="4">Q$3</f>
        <v>170</v>
      </c>
      <c r="R6" s="745">
        <f t="shared" si="4"/>
        <v>113.33333333333333</v>
      </c>
      <c r="S6" s="746">
        <f>S$3+1*Start!$E$34</f>
        <v>28.333333333333332</v>
      </c>
    </row>
    <row r="7" spans="1:19" ht="56.25" customHeight="1" x14ac:dyDescent="0.25">
      <c r="A7" s="627">
        <f t="shared" si="0"/>
        <v>170</v>
      </c>
      <c r="B7" s="628">
        <f t="shared" si="0"/>
        <v>0</v>
      </c>
      <c r="C7" s="629">
        <f>C$3+2*Start!$E$34</f>
        <v>56.666666666666664</v>
      </c>
      <c r="E7" s="657">
        <f t="shared" si="1"/>
        <v>170</v>
      </c>
      <c r="F7" s="658">
        <f t="shared" si="1"/>
        <v>28.333333333333332</v>
      </c>
      <c r="G7" s="659">
        <f>G$3+2*Start!$E$34</f>
        <v>56.666666666666664</v>
      </c>
      <c r="I7" s="687">
        <f t="shared" si="2"/>
        <v>170</v>
      </c>
      <c r="J7" s="688">
        <f t="shared" si="2"/>
        <v>56.666666666666664</v>
      </c>
      <c r="K7" s="689">
        <f>K$3+2*Start!$E$34</f>
        <v>56.666666666666664</v>
      </c>
      <c r="M7" s="717">
        <f t="shared" si="3"/>
        <v>170</v>
      </c>
      <c r="N7" s="718">
        <f t="shared" si="3"/>
        <v>85</v>
      </c>
      <c r="O7" s="719">
        <f>O$3+2*Start!$E$34</f>
        <v>56.666666666666664</v>
      </c>
      <c r="Q7" s="747">
        <f t="shared" si="4"/>
        <v>170</v>
      </c>
      <c r="R7" s="748">
        <f t="shared" si="4"/>
        <v>113.33333333333333</v>
      </c>
      <c r="S7" s="749">
        <f>S$3+2*Start!$E$34</f>
        <v>56.666666666666664</v>
      </c>
    </row>
    <row r="8" spans="1:19" ht="56.25" customHeight="1" x14ac:dyDescent="0.25">
      <c r="A8" s="630">
        <f t="shared" si="0"/>
        <v>170</v>
      </c>
      <c r="B8" s="631">
        <f t="shared" si="0"/>
        <v>0</v>
      </c>
      <c r="C8" s="632">
        <f>C$3+3*Start!$E$34</f>
        <v>85</v>
      </c>
      <c r="E8" s="660">
        <f t="shared" si="1"/>
        <v>170</v>
      </c>
      <c r="F8" s="661">
        <f t="shared" si="1"/>
        <v>28.333333333333332</v>
      </c>
      <c r="G8" s="662">
        <f>G$3+3*Start!$E$34</f>
        <v>85</v>
      </c>
      <c r="I8" s="690">
        <f t="shared" si="2"/>
        <v>170</v>
      </c>
      <c r="J8" s="691">
        <f t="shared" si="2"/>
        <v>56.666666666666664</v>
      </c>
      <c r="K8" s="692">
        <f>K$3+3*Start!$E$34</f>
        <v>85</v>
      </c>
      <c r="M8" s="720">
        <f t="shared" si="3"/>
        <v>170</v>
      </c>
      <c r="N8" s="721">
        <f t="shared" si="3"/>
        <v>85</v>
      </c>
      <c r="O8" s="722">
        <f>O$3+3*Start!$E$34</f>
        <v>85</v>
      </c>
      <c r="Q8" s="750">
        <f t="shared" si="4"/>
        <v>170</v>
      </c>
      <c r="R8" s="751">
        <f t="shared" si="4"/>
        <v>113.33333333333333</v>
      </c>
      <c r="S8" s="752">
        <f>S$3+3*Start!$E$34</f>
        <v>85</v>
      </c>
    </row>
    <row r="9" spans="1:19" ht="56.25" customHeight="1" x14ac:dyDescent="0.25">
      <c r="A9" s="633">
        <f t="shared" si="0"/>
        <v>170</v>
      </c>
      <c r="B9" s="634">
        <f t="shared" si="0"/>
        <v>0</v>
      </c>
      <c r="C9" s="635">
        <f>C$3+4*Start!$E$34</f>
        <v>113.33333333333333</v>
      </c>
      <c r="E9" s="663">
        <f t="shared" si="1"/>
        <v>170</v>
      </c>
      <c r="F9" s="664">
        <f t="shared" si="1"/>
        <v>28.333333333333332</v>
      </c>
      <c r="G9" s="665">
        <f>G$3+4*Start!$E$34</f>
        <v>113.33333333333333</v>
      </c>
      <c r="I9" s="693">
        <f t="shared" si="2"/>
        <v>170</v>
      </c>
      <c r="J9" s="694">
        <f t="shared" si="2"/>
        <v>56.666666666666664</v>
      </c>
      <c r="K9" s="695">
        <f>K$3+4*Start!$E$34</f>
        <v>113.33333333333333</v>
      </c>
      <c r="M9" s="723">
        <f t="shared" si="3"/>
        <v>170</v>
      </c>
      <c r="N9" s="724">
        <f t="shared" si="3"/>
        <v>85</v>
      </c>
      <c r="O9" s="725">
        <f>O$3+4*Start!$E$34</f>
        <v>113.33333333333333</v>
      </c>
      <c r="Q9" s="753">
        <f t="shared" si="4"/>
        <v>170</v>
      </c>
      <c r="R9" s="754">
        <f t="shared" si="4"/>
        <v>113.33333333333333</v>
      </c>
      <c r="S9" s="755">
        <f>S$3+4*Start!$E$34</f>
        <v>113.33333333333333</v>
      </c>
    </row>
    <row r="10" spans="1:19" ht="56.25" customHeight="1" x14ac:dyDescent="0.25">
      <c r="A10" s="636">
        <f t="shared" si="0"/>
        <v>170</v>
      </c>
      <c r="B10" s="637">
        <f t="shared" si="0"/>
        <v>0</v>
      </c>
      <c r="C10" s="638">
        <f>C$3+5*Start!$E$34</f>
        <v>141.66666666666666</v>
      </c>
      <c r="E10" s="666">
        <f t="shared" si="1"/>
        <v>170</v>
      </c>
      <c r="F10" s="667">
        <f t="shared" si="1"/>
        <v>28.333333333333332</v>
      </c>
      <c r="G10" s="668">
        <f>G$3+5*Start!$E$34</f>
        <v>141.66666666666666</v>
      </c>
      <c r="I10" s="696">
        <f t="shared" si="2"/>
        <v>170</v>
      </c>
      <c r="J10" s="697">
        <f t="shared" si="2"/>
        <v>56.666666666666664</v>
      </c>
      <c r="K10" s="698">
        <f>K$3+5*Start!$E$34</f>
        <v>141.66666666666666</v>
      </c>
      <c r="M10" s="726">
        <f t="shared" si="3"/>
        <v>170</v>
      </c>
      <c r="N10" s="727">
        <f t="shared" si="3"/>
        <v>85</v>
      </c>
      <c r="O10" s="728">
        <f>O$3+5*Start!$E$34</f>
        <v>141.66666666666666</v>
      </c>
      <c r="Q10" s="756">
        <f t="shared" si="4"/>
        <v>170</v>
      </c>
      <c r="R10" s="757">
        <f t="shared" si="4"/>
        <v>113.33333333333333</v>
      </c>
      <c r="S10" s="758">
        <f>S$3+5*Start!$E$34</f>
        <v>141.66666666666666</v>
      </c>
    </row>
    <row r="11" spans="1:19" ht="56.25" customHeight="1" x14ac:dyDescent="0.25">
      <c r="A11" s="639">
        <f t="shared" si="0"/>
        <v>170</v>
      </c>
      <c r="B11" s="640">
        <f t="shared" si="0"/>
        <v>0</v>
      </c>
      <c r="C11" s="641">
        <f>C$3+6*Start!$E$34</f>
        <v>170</v>
      </c>
      <c r="E11" s="669">
        <f t="shared" si="1"/>
        <v>170</v>
      </c>
      <c r="F11" s="670">
        <f t="shared" si="1"/>
        <v>28.333333333333332</v>
      </c>
      <c r="G11" s="671">
        <f>G$3+6*Start!$E$34</f>
        <v>170</v>
      </c>
      <c r="I11" s="699">
        <f t="shared" si="2"/>
        <v>170</v>
      </c>
      <c r="J11" s="700">
        <f t="shared" si="2"/>
        <v>56.666666666666664</v>
      </c>
      <c r="K11" s="701">
        <f>K$3+6*Start!$E$34</f>
        <v>170</v>
      </c>
      <c r="M11" s="729">
        <f t="shared" si="3"/>
        <v>170</v>
      </c>
      <c r="N11" s="730">
        <f t="shared" si="3"/>
        <v>85</v>
      </c>
      <c r="O11" s="731">
        <f>O$3+6*Start!$E$34</f>
        <v>170</v>
      </c>
      <c r="Q11" s="759">
        <f t="shared" si="4"/>
        <v>170</v>
      </c>
      <c r="R11" s="760">
        <f t="shared" si="4"/>
        <v>113.33333333333333</v>
      </c>
      <c r="S11" s="761">
        <f>S$3+6*Start!$E$34</f>
        <v>170</v>
      </c>
    </row>
    <row r="12" spans="1:19" ht="56.25" customHeight="1" x14ac:dyDescent="0.25">
      <c r="A12" s="642">
        <f t="shared" si="0"/>
        <v>170</v>
      </c>
      <c r="B12" s="643">
        <f t="shared" si="0"/>
        <v>0</v>
      </c>
      <c r="C12" s="644">
        <f>C$3+7*Start!$E$34</f>
        <v>198.33333333333331</v>
      </c>
      <c r="E12" s="672">
        <f t="shared" si="1"/>
        <v>170</v>
      </c>
      <c r="F12" s="673">
        <f t="shared" si="1"/>
        <v>28.333333333333332</v>
      </c>
      <c r="G12" s="674">
        <f>G$3+7*Start!$E$34</f>
        <v>198.33333333333331</v>
      </c>
      <c r="I12" s="702">
        <f t="shared" si="2"/>
        <v>170</v>
      </c>
      <c r="J12" s="703">
        <f t="shared" si="2"/>
        <v>56.666666666666664</v>
      </c>
      <c r="K12" s="704">
        <f>K$3+7*Start!$E$34</f>
        <v>198.33333333333331</v>
      </c>
      <c r="M12" s="732">
        <f t="shared" si="3"/>
        <v>170</v>
      </c>
      <c r="N12" s="733">
        <f t="shared" si="3"/>
        <v>85</v>
      </c>
      <c r="O12" s="734">
        <f>O$3+7*Start!$E$34</f>
        <v>198.33333333333331</v>
      </c>
      <c r="Q12" s="762">
        <f t="shared" si="4"/>
        <v>170</v>
      </c>
      <c r="R12" s="763">
        <f t="shared" si="4"/>
        <v>113.33333333333333</v>
      </c>
      <c r="S12" s="764">
        <f>S$3+7*Start!$E$34</f>
        <v>198.33333333333331</v>
      </c>
    </row>
    <row r="13" spans="1:19" ht="56.25" customHeight="1" x14ac:dyDescent="0.25">
      <c r="A13" s="645">
        <f t="shared" si="0"/>
        <v>170</v>
      </c>
      <c r="B13" s="646">
        <f t="shared" si="0"/>
        <v>0</v>
      </c>
      <c r="C13" s="647">
        <f>C$3+8*Start!$E$34</f>
        <v>226.66666666666666</v>
      </c>
      <c r="E13" s="675">
        <f t="shared" si="1"/>
        <v>170</v>
      </c>
      <c r="F13" s="676">
        <f t="shared" si="1"/>
        <v>28.333333333333332</v>
      </c>
      <c r="G13" s="677">
        <f>G$3+8*Start!$E$34</f>
        <v>226.66666666666666</v>
      </c>
      <c r="I13" s="705">
        <f t="shared" si="2"/>
        <v>170</v>
      </c>
      <c r="J13" s="706">
        <f t="shared" si="2"/>
        <v>56.666666666666664</v>
      </c>
      <c r="K13" s="707">
        <f>K$3+8*Start!$E$34</f>
        <v>226.66666666666666</v>
      </c>
      <c r="M13" s="735">
        <f t="shared" si="3"/>
        <v>170</v>
      </c>
      <c r="N13" s="736">
        <f t="shared" si="3"/>
        <v>85</v>
      </c>
      <c r="O13" s="737">
        <f>O$3+8*Start!$E$34</f>
        <v>226.66666666666666</v>
      </c>
      <c r="Q13" s="765">
        <f t="shared" si="4"/>
        <v>170</v>
      </c>
      <c r="R13" s="766">
        <f t="shared" si="4"/>
        <v>113.33333333333333</v>
      </c>
      <c r="S13" s="767">
        <f>S$3+8*Start!$E$34</f>
        <v>226.66666666666666</v>
      </c>
    </row>
    <row r="14" spans="1:19" ht="56.25" customHeight="1" x14ac:dyDescent="0.25">
      <c r="A14" s="648">
        <f t="shared" si="0"/>
        <v>170</v>
      </c>
      <c r="B14" s="649">
        <f t="shared" si="0"/>
        <v>0</v>
      </c>
      <c r="C14" s="650">
        <f>C$3+9*Start!$E$34</f>
        <v>255</v>
      </c>
      <c r="E14" s="678">
        <f t="shared" si="1"/>
        <v>170</v>
      </c>
      <c r="F14" s="679">
        <f t="shared" si="1"/>
        <v>28.333333333333332</v>
      </c>
      <c r="G14" s="680">
        <f>G$3+9*Start!$E$34</f>
        <v>255</v>
      </c>
      <c r="I14" s="708">
        <f t="shared" si="2"/>
        <v>170</v>
      </c>
      <c r="J14" s="709">
        <f t="shared" si="2"/>
        <v>56.666666666666664</v>
      </c>
      <c r="K14" s="710">
        <f>K$3+9*Start!$E$34</f>
        <v>255</v>
      </c>
      <c r="M14" s="738">
        <f t="shared" si="3"/>
        <v>170</v>
      </c>
      <c r="N14" s="739">
        <f t="shared" si="3"/>
        <v>85</v>
      </c>
      <c r="O14" s="740">
        <f>O$3+9*Start!$E$34</f>
        <v>255</v>
      </c>
      <c r="Q14" s="768">
        <f t="shared" si="4"/>
        <v>170</v>
      </c>
      <c r="R14" s="769">
        <f t="shared" si="4"/>
        <v>113.33333333333333</v>
      </c>
      <c r="S14" s="770">
        <f>S$3+9*Start!$E$34</f>
        <v>255</v>
      </c>
    </row>
    <row r="15" spans="1:19" x14ac:dyDescent="0.25">
      <c r="A15" s="3"/>
    </row>
    <row r="16" spans="1:19" x14ac:dyDescent="0.25">
      <c r="A16" s="3"/>
    </row>
    <row r="17" spans="1:19" x14ac:dyDescent="0.25">
      <c r="A17" s="4" t="str">
        <f>$A$2</f>
        <v>Rot</v>
      </c>
      <c r="B17" s="4" t="str">
        <f>$B$2</f>
        <v>Grün</v>
      </c>
      <c r="C17" s="4" t="str">
        <f>$C$2</f>
        <v>Blau</v>
      </c>
      <c r="D17" s="4"/>
      <c r="E17" s="4" t="str">
        <f>$A$2</f>
        <v>Rot</v>
      </c>
      <c r="F17" s="4" t="str">
        <f>$B$2</f>
        <v>Grün</v>
      </c>
      <c r="G17" s="4" t="str">
        <f>$C$2</f>
        <v>Blau</v>
      </c>
      <c r="H17" s="4"/>
      <c r="I17" s="4" t="str">
        <f>$A$2</f>
        <v>Rot</v>
      </c>
      <c r="J17" s="4" t="str">
        <f>$B$2</f>
        <v>Grün</v>
      </c>
      <c r="K17" s="4" t="str">
        <f>$C$2</f>
        <v>Blau</v>
      </c>
      <c r="L17" s="4"/>
      <c r="M17" s="4" t="str">
        <f>$A$2</f>
        <v>Rot</v>
      </c>
      <c r="N17" s="4" t="str">
        <f>$B$2</f>
        <v>Grün</v>
      </c>
      <c r="O17" s="4" t="str">
        <f>$C$2</f>
        <v>Blau</v>
      </c>
      <c r="P17" s="4"/>
      <c r="Q17" s="4" t="str">
        <f>$A$2</f>
        <v>Rot</v>
      </c>
      <c r="R17" s="4" t="str">
        <f>$B$2</f>
        <v>Grün</v>
      </c>
      <c r="S17" s="4" t="str">
        <f>$C$2</f>
        <v>Blau</v>
      </c>
    </row>
    <row r="18" spans="1:19" x14ac:dyDescent="0.25">
      <c r="A18" s="4">
        <f>$A$3</f>
        <v>170</v>
      </c>
      <c r="B18" s="4">
        <f>Start!$D$31+5*Start!$D$34</f>
        <v>141.66666666666666</v>
      </c>
      <c r="C18" s="4">
        <f>$C$3</f>
        <v>0</v>
      </c>
      <c r="D18" s="4"/>
      <c r="E18" s="4">
        <f>$A$3</f>
        <v>170</v>
      </c>
      <c r="F18" s="4">
        <f>Start!$D$31+6*Start!$D$34</f>
        <v>170</v>
      </c>
      <c r="G18" s="4">
        <f>$C$3</f>
        <v>0</v>
      </c>
      <c r="H18" s="4"/>
      <c r="I18" s="4">
        <f>$A$3</f>
        <v>170</v>
      </c>
      <c r="J18" s="4">
        <f>Start!$D$31+7*Start!$D$34</f>
        <v>198.33333333333331</v>
      </c>
      <c r="K18" s="4">
        <f>$C$3</f>
        <v>0</v>
      </c>
      <c r="L18" s="4"/>
      <c r="M18" s="4">
        <f>$A$3</f>
        <v>170</v>
      </c>
      <c r="N18" s="4">
        <f>Start!$D$31+8*Start!$D$34</f>
        <v>226.66666666666666</v>
      </c>
      <c r="O18" s="4">
        <f>$C$3</f>
        <v>0</v>
      </c>
      <c r="P18" s="4"/>
      <c r="Q18" s="4">
        <f>$A$3</f>
        <v>170</v>
      </c>
      <c r="R18" s="4">
        <f>Start!$D$31+9*Start!$D$34</f>
        <v>255</v>
      </c>
      <c r="S18" s="4">
        <f>$C$3</f>
        <v>0</v>
      </c>
    </row>
    <row r="20" spans="1:19" ht="56.25" customHeight="1" x14ac:dyDescent="0.25">
      <c r="A20" s="2121">
        <f>A$18</f>
        <v>170</v>
      </c>
      <c r="B20" s="2122">
        <f>B$18</f>
        <v>141.66666666666666</v>
      </c>
      <c r="C20" s="2123">
        <f>C$3+0*Start!$E$34</f>
        <v>0</v>
      </c>
      <c r="E20" s="2151">
        <f>E$18</f>
        <v>170</v>
      </c>
      <c r="F20" s="2152">
        <f>F$18</f>
        <v>170</v>
      </c>
      <c r="G20" s="2153">
        <f>G$3+0*Start!$E$34</f>
        <v>0</v>
      </c>
      <c r="I20" s="2181">
        <f>I$18</f>
        <v>170</v>
      </c>
      <c r="J20" s="2182">
        <f>J$18</f>
        <v>198.33333333333331</v>
      </c>
      <c r="K20" s="2183">
        <f>K$3+0*Start!$E$34</f>
        <v>0</v>
      </c>
      <c r="M20" s="2211">
        <f>M$18</f>
        <v>170</v>
      </c>
      <c r="N20" s="2212">
        <f>N$18</f>
        <v>226.66666666666666</v>
      </c>
      <c r="O20" s="2213">
        <f>O$3+0*Start!$E$34</f>
        <v>0</v>
      </c>
      <c r="Q20" s="2241">
        <f>Q$18</f>
        <v>170</v>
      </c>
      <c r="R20" s="2242">
        <f>R$18</f>
        <v>255</v>
      </c>
      <c r="S20" s="2243">
        <f>S$3+0*Start!$E$34</f>
        <v>0</v>
      </c>
    </row>
    <row r="21" spans="1:19" ht="56.25" customHeight="1" x14ac:dyDescent="0.25">
      <c r="A21" s="2124">
        <f t="shared" ref="A21:B29" si="5">A$18</f>
        <v>170</v>
      </c>
      <c r="B21" s="2125">
        <f t="shared" si="5"/>
        <v>141.66666666666666</v>
      </c>
      <c r="C21" s="2126">
        <f>C$3+1*Start!$E$34</f>
        <v>28.333333333333332</v>
      </c>
      <c r="E21" s="2154">
        <f t="shared" ref="E21:F29" si="6">E$18</f>
        <v>170</v>
      </c>
      <c r="F21" s="2155">
        <f t="shared" si="6"/>
        <v>170</v>
      </c>
      <c r="G21" s="2156">
        <f>G$3+1*Start!$E$34</f>
        <v>28.333333333333332</v>
      </c>
      <c r="I21" s="2184">
        <f t="shared" ref="I21:J29" si="7">I$18</f>
        <v>170</v>
      </c>
      <c r="J21" s="2185">
        <f t="shared" si="7"/>
        <v>198.33333333333331</v>
      </c>
      <c r="K21" s="2186">
        <f>K$3+1*Start!$E$34</f>
        <v>28.333333333333332</v>
      </c>
      <c r="M21" s="2214">
        <f t="shared" ref="M21:N29" si="8">M$18</f>
        <v>170</v>
      </c>
      <c r="N21" s="2215">
        <f t="shared" si="8"/>
        <v>226.66666666666666</v>
      </c>
      <c r="O21" s="2216">
        <f>O$3+1*Start!$E$34</f>
        <v>28.333333333333332</v>
      </c>
      <c r="Q21" s="2244">
        <f t="shared" ref="Q21:R29" si="9">Q$18</f>
        <v>170</v>
      </c>
      <c r="R21" s="2245">
        <f t="shared" si="9"/>
        <v>255</v>
      </c>
      <c r="S21" s="2246">
        <f>S$3+1*Start!$E$34</f>
        <v>28.333333333333332</v>
      </c>
    </row>
    <row r="22" spans="1:19" ht="56.25" customHeight="1" x14ac:dyDescent="0.25">
      <c r="A22" s="2127">
        <f t="shared" si="5"/>
        <v>170</v>
      </c>
      <c r="B22" s="2128">
        <f t="shared" si="5"/>
        <v>141.66666666666666</v>
      </c>
      <c r="C22" s="2129">
        <f>C$3+2*Start!$E$34</f>
        <v>56.666666666666664</v>
      </c>
      <c r="E22" s="2157">
        <f t="shared" si="6"/>
        <v>170</v>
      </c>
      <c r="F22" s="2158">
        <f t="shared" si="6"/>
        <v>170</v>
      </c>
      <c r="G22" s="2159">
        <f>G$3+2*Start!$E$34</f>
        <v>56.666666666666664</v>
      </c>
      <c r="I22" s="2187">
        <f t="shared" si="7"/>
        <v>170</v>
      </c>
      <c r="J22" s="2188">
        <f t="shared" si="7"/>
        <v>198.33333333333331</v>
      </c>
      <c r="K22" s="2189">
        <f>K$3+2*Start!$E$34</f>
        <v>56.666666666666664</v>
      </c>
      <c r="M22" s="2217">
        <f t="shared" si="8"/>
        <v>170</v>
      </c>
      <c r="N22" s="2218">
        <f t="shared" si="8"/>
        <v>226.66666666666666</v>
      </c>
      <c r="O22" s="2219">
        <f>O$3+2*Start!$E$34</f>
        <v>56.666666666666664</v>
      </c>
      <c r="Q22" s="2247">
        <f t="shared" si="9"/>
        <v>170</v>
      </c>
      <c r="R22" s="2248">
        <f t="shared" si="9"/>
        <v>255</v>
      </c>
      <c r="S22" s="2249">
        <f>S$3+2*Start!$E$34</f>
        <v>56.666666666666664</v>
      </c>
    </row>
    <row r="23" spans="1:19" ht="56.25" customHeight="1" x14ac:dyDescent="0.25">
      <c r="A23" s="2130">
        <f t="shared" si="5"/>
        <v>170</v>
      </c>
      <c r="B23" s="2131">
        <f t="shared" si="5"/>
        <v>141.66666666666666</v>
      </c>
      <c r="C23" s="2132">
        <f>C$3+3*Start!$E$34</f>
        <v>85</v>
      </c>
      <c r="E23" s="2160">
        <f t="shared" si="6"/>
        <v>170</v>
      </c>
      <c r="F23" s="2161">
        <f t="shared" si="6"/>
        <v>170</v>
      </c>
      <c r="G23" s="2162">
        <f>G$3+3*Start!$E$34</f>
        <v>85</v>
      </c>
      <c r="I23" s="2190">
        <f t="shared" si="7"/>
        <v>170</v>
      </c>
      <c r="J23" s="2191">
        <f t="shared" si="7"/>
        <v>198.33333333333331</v>
      </c>
      <c r="K23" s="2192">
        <f>K$3+3*Start!$E$34</f>
        <v>85</v>
      </c>
      <c r="M23" s="2220">
        <f t="shared" si="8"/>
        <v>170</v>
      </c>
      <c r="N23" s="2221">
        <f t="shared" si="8"/>
        <v>226.66666666666666</v>
      </c>
      <c r="O23" s="2222">
        <f>O$3+3*Start!$E$34</f>
        <v>85</v>
      </c>
      <c r="Q23" s="2250">
        <f t="shared" si="9"/>
        <v>170</v>
      </c>
      <c r="R23" s="2251">
        <f t="shared" si="9"/>
        <v>255</v>
      </c>
      <c r="S23" s="2252">
        <f>S$3+3*Start!$E$34</f>
        <v>85</v>
      </c>
    </row>
    <row r="24" spans="1:19" ht="56.25" customHeight="1" x14ac:dyDescent="0.25">
      <c r="A24" s="2133">
        <f t="shared" si="5"/>
        <v>170</v>
      </c>
      <c r="B24" s="2134">
        <f t="shared" si="5"/>
        <v>141.66666666666666</v>
      </c>
      <c r="C24" s="2135">
        <f>C$3+4*Start!$E$34</f>
        <v>113.33333333333333</v>
      </c>
      <c r="E24" s="2163">
        <f t="shared" si="6"/>
        <v>170</v>
      </c>
      <c r="F24" s="2164">
        <f t="shared" si="6"/>
        <v>170</v>
      </c>
      <c r="G24" s="2165">
        <f>G$3+4*Start!$E$34</f>
        <v>113.33333333333333</v>
      </c>
      <c r="I24" s="2193">
        <f t="shared" si="7"/>
        <v>170</v>
      </c>
      <c r="J24" s="2194">
        <f t="shared" si="7"/>
        <v>198.33333333333331</v>
      </c>
      <c r="K24" s="2195">
        <f>K$3+4*Start!$E$34</f>
        <v>113.33333333333333</v>
      </c>
      <c r="M24" s="2223">
        <f t="shared" si="8"/>
        <v>170</v>
      </c>
      <c r="N24" s="2224">
        <f t="shared" si="8"/>
        <v>226.66666666666666</v>
      </c>
      <c r="O24" s="2225">
        <f>O$3+4*Start!$E$34</f>
        <v>113.33333333333333</v>
      </c>
      <c r="Q24" s="2253">
        <f t="shared" si="9"/>
        <v>170</v>
      </c>
      <c r="R24" s="2254">
        <f t="shared" si="9"/>
        <v>255</v>
      </c>
      <c r="S24" s="2255">
        <f>S$3+4*Start!$E$34</f>
        <v>113.33333333333333</v>
      </c>
    </row>
    <row r="25" spans="1:19" ht="56.25" customHeight="1" x14ac:dyDescent="0.25">
      <c r="A25" s="2136">
        <f t="shared" si="5"/>
        <v>170</v>
      </c>
      <c r="B25" s="2137">
        <f t="shared" si="5"/>
        <v>141.66666666666666</v>
      </c>
      <c r="C25" s="2138">
        <f>C$3+5*Start!$E$34</f>
        <v>141.66666666666666</v>
      </c>
      <c r="E25" s="2166">
        <f t="shared" si="6"/>
        <v>170</v>
      </c>
      <c r="F25" s="2167">
        <f t="shared" si="6"/>
        <v>170</v>
      </c>
      <c r="G25" s="2168">
        <f>G$3+5*Start!$E$34</f>
        <v>141.66666666666666</v>
      </c>
      <c r="I25" s="2196">
        <f t="shared" si="7"/>
        <v>170</v>
      </c>
      <c r="J25" s="2197">
        <f t="shared" si="7"/>
        <v>198.33333333333331</v>
      </c>
      <c r="K25" s="2198">
        <f>K$3+5*Start!$E$34</f>
        <v>141.66666666666666</v>
      </c>
      <c r="M25" s="2226">
        <f t="shared" si="8"/>
        <v>170</v>
      </c>
      <c r="N25" s="2227">
        <f t="shared" si="8"/>
        <v>226.66666666666666</v>
      </c>
      <c r="O25" s="2228">
        <f>O$3+5*Start!$E$34</f>
        <v>141.66666666666666</v>
      </c>
      <c r="Q25" s="2256">
        <f t="shared" si="9"/>
        <v>170</v>
      </c>
      <c r="R25" s="2257">
        <f t="shared" si="9"/>
        <v>255</v>
      </c>
      <c r="S25" s="2258">
        <f>S$3+5*Start!$E$34</f>
        <v>141.66666666666666</v>
      </c>
    </row>
    <row r="26" spans="1:19" ht="56.25" customHeight="1" x14ac:dyDescent="0.25">
      <c r="A26" s="2139">
        <f t="shared" si="5"/>
        <v>170</v>
      </c>
      <c r="B26" s="2140">
        <f t="shared" si="5"/>
        <v>141.66666666666666</v>
      </c>
      <c r="C26" s="2141">
        <f>C$3+6*Start!$E$34</f>
        <v>170</v>
      </c>
      <c r="E26" s="2169">
        <f t="shared" si="6"/>
        <v>170</v>
      </c>
      <c r="F26" s="2170">
        <f t="shared" si="6"/>
        <v>170</v>
      </c>
      <c r="G26" s="2171">
        <f>G$3+6*Start!$E$34</f>
        <v>170</v>
      </c>
      <c r="I26" s="2199">
        <f t="shared" si="7"/>
        <v>170</v>
      </c>
      <c r="J26" s="2200">
        <f t="shared" si="7"/>
        <v>198.33333333333331</v>
      </c>
      <c r="K26" s="2201">
        <f>K$3+6*Start!$E$34</f>
        <v>170</v>
      </c>
      <c r="M26" s="2229">
        <f t="shared" si="8"/>
        <v>170</v>
      </c>
      <c r="N26" s="2230">
        <f t="shared" si="8"/>
        <v>226.66666666666666</v>
      </c>
      <c r="O26" s="2231">
        <f>O$3+6*Start!$E$34</f>
        <v>170</v>
      </c>
      <c r="Q26" s="2259">
        <f t="shared" si="9"/>
        <v>170</v>
      </c>
      <c r="R26" s="2260">
        <f t="shared" si="9"/>
        <v>255</v>
      </c>
      <c r="S26" s="2261">
        <f>S$3+6*Start!$E$34</f>
        <v>170</v>
      </c>
    </row>
    <row r="27" spans="1:19" ht="56.25" customHeight="1" x14ac:dyDescent="0.25">
      <c r="A27" s="2142">
        <f t="shared" si="5"/>
        <v>170</v>
      </c>
      <c r="B27" s="2143">
        <f t="shared" si="5"/>
        <v>141.66666666666666</v>
      </c>
      <c r="C27" s="2144">
        <f>C$3+7*Start!$E$34</f>
        <v>198.33333333333331</v>
      </c>
      <c r="E27" s="2172">
        <f t="shared" si="6"/>
        <v>170</v>
      </c>
      <c r="F27" s="2173">
        <f t="shared" si="6"/>
        <v>170</v>
      </c>
      <c r="G27" s="2174">
        <f>G$3+7*Start!$E$34</f>
        <v>198.33333333333331</v>
      </c>
      <c r="I27" s="2202">
        <f t="shared" si="7"/>
        <v>170</v>
      </c>
      <c r="J27" s="2203">
        <f t="shared" si="7"/>
        <v>198.33333333333331</v>
      </c>
      <c r="K27" s="2204">
        <f>K$3+7*Start!$E$34</f>
        <v>198.33333333333331</v>
      </c>
      <c r="M27" s="2232">
        <f t="shared" si="8"/>
        <v>170</v>
      </c>
      <c r="N27" s="2233">
        <f t="shared" si="8"/>
        <v>226.66666666666666</v>
      </c>
      <c r="O27" s="2234">
        <f>O$3+7*Start!$E$34</f>
        <v>198.33333333333331</v>
      </c>
      <c r="Q27" s="2262">
        <f t="shared" si="9"/>
        <v>170</v>
      </c>
      <c r="R27" s="2263">
        <f t="shared" si="9"/>
        <v>255</v>
      </c>
      <c r="S27" s="2264">
        <f>S$3+7*Start!$E$34</f>
        <v>198.33333333333331</v>
      </c>
    </row>
    <row r="28" spans="1:19" ht="56.25" customHeight="1" x14ac:dyDescent="0.25">
      <c r="A28" s="2145">
        <f t="shared" si="5"/>
        <v>170</v>
      </c>
      <c r="B28" s="2146">
        <f t="shared" si="5"/>
        <v>141.66666666666666</v>
      </c>
      <c r="C28" s="2147">
        <f>C$3+8*Start!$E$34</f>
        <v>226.66666666666666</v>
      </c>
      <c r="E28" s="2175">
        <f t="shared" si="6"/>
        <v>170</v>
      </c>
      <c r="F28" s="2176">
        <f t="shared" si="6"/>
        <v>170</v>
      </c>
      <c r="G28" s="2177">
        <f>G$3+8*Start!$E$34</f>
        <v>226.66666666666666</v>
      </c>
      <c r="I28" s="2205">
        <f t="shared" si="7"/>
        <v>170</v>
      </c>
      <c r="J28" s="2206">
        <f t="shared" si="7"/>
        <v>198.33333333333331</v>
      </c>
      <c r="K28" s="2207">
        <f>K$3+8*Start!$E$34</f>
        <v>226.66666666666666</v>
      </c>
      <c r="M28" s="2235">
        <f t="shared" si="8"/>
        <v>170</v>
      </c>
      <c r="N28" s="2236">
        <f t="shared" si="8"/>
        <v>226.66666666666666</v>
      </c>
      <c r="O28" s="2237">
        <f>O$3+8*Start!$E$34</f>
        <v>226.66666666666666</v>
      </c>
      <c r="Q28" s="2265">
        <f t="shared" si="9"/>
        <v>170</v>
      </c>
      <c r="R28" s="2266">
        <f t="shared" si="9"/>
        <v>255</v>
      </c>
      <c r="S28" s="2267">
        <f>S$3+8*Start!$E$34</f>
        <v>226.66666666666666</v>
      </c>
    </row>
    <row r="29" spans="1:19" ht="56.25" customHeight="1" x14ac:dyDescent="0.25">
      <c r="A29" s="2148">
        <f t="shared" si="5"/>
        <v>170</v>
      </c>
      <c r="B29" s="2149">
        <f t="shared" si="5"/>
        <v>141.66666666666666</v>
      </c>
      <c r="C29" s="2150">
        <f>C$3+9*Start!$E$34</f>
        <v>255</v>
      </c>
      <c r="E29" s="2178">
        <f t="shared" si="6"/>
        <v>170</v>
      </c>
      <c r="F29" s="2179">
        <f t="shared" si="6"/>
        <v>170</v>
      </c>
      <c r="G29" s="2180">
        <f>G$3+9*Start!$E$34</f>
        <v>255</v>
      </c>
      <c r="I29" s="2208">
        <f t="shared" si="7"/>
        <v>170</v>
      </c>
      <c r="J29" s="2209">
        <f t="shared" si="7"/>
        <v>198.33333333333331</v>
      </c>
      <c r="K29" s="2210">
        <f>K$3+9*Start!$E$34</f>
        <v>255</v>
      </c>
      <c r="M29" s="2238">
        <f t="shared" si="8"/>
        <v>170</v>
      </c>
      <c r="N29" s="2239">
        <f t="shared" si="8"/>
        <v>226.66666666666666</v>
      </c>
      <c r="O29" s="2240">
        <f>O$3+9*Start!$E$34</f>
        <v>255</v>
      </c>
      <c r="Q29" s="2268">
        <f t="shared" si="9"/>
        <v>170</v>
      </c>
      <c r="R29" s="2269">
        <f t="shared" si="9"/>
        <v>255</v>
      </c>
      <c r="S29" s="2270">
        <f>S$3+9*Start!$E$34</f>
        <v>255</v>
      </c>
    </row>
  </sheetData>
  <sheetProtection sheet="1" objects="1" scenarios="1" formatCells="0" selectLockedCells="1"/>
  <pageMargins left="0.70866141732283472" right="0.70866141732283472" top="0.78740157480314965" bottom="0.78740157480314965" header="0.31496062992125984" footer="0.31496062992125984"/>
  <pageSetup paperSize="9" scale="53" orientation="portrait" r:id="rId1"/>
  <headerFooter>
    <oddHeader>&amp;C&amp;18&amp;A</oddHeader>
    <oddFooter>&amp;L©Wiwi-IT&amp;C
&amp;Z&amp;F&amp;R&amp;D&amp;T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2:S29"/>
  <sheetViews>
    <sheetView zoomScale="50" zoomScaleNormal="50" workbookViewId="0">
      <selection activeCell="A3" sqref="A3"/>
    </sheetView>
  </sheetViews>
  <sheetFormatPr baseColWidth="10" defaultRowHeight="15" x14ac:dyDescent="0.25"/>
  <cols>
    <col min="1" max="32" width="8.5703125" style="1" customWidth="1"/>
    <col min="33" max="16384" width="11.42578125" style="1"/>
  </cols>
  <sheetData>
    <row r="2" spans="1:19" x14ac:dyDescent="0.25">
      <c r="A2" s="4" t="str">
        <f>'Rot x'!A2</f>
        <v>Rot</v>
      </c>
      <c r="B2" s="4" t="str">
        <f>'Rot x'!B2</f>
        <v>Grün</v>
      </c>
      <c r="C2" s="4" t="str">
        <f>'Rot x'!C2</f>
        <v>Blau</v>
      </c>
      <c r="D2" s="4"/>
      <c r="E2" s="4" t="str">
        <f>$A$2</f>
        <v>Rot</v>
      </c>
      <c r="F2" s="4" t="str">
        <f>$B$2</f>
        <v>Grün</v>
      </c>
      <c r="G2" s="4" t="str">
        <f>$C$2</f>
        <v>Blau</v>
      </c>
      <c r="H2" s="4"/>
      <c r="I2" s="4" t="str">
        <f>$A$2</f>
        <v>Rot</v>
      </c>
      <c r="J2" s="4" t="str">
        <f>$B$2</f>
        <v>Grün</v>
      </c>
      <c r="K2" s="4" t="str">
        <f>$C$2</f>
        <v>Blau</v>
      </c>
      <c r="L2" s="4"/>
      <c r="M2" s="4" t="str">
        <f>$A$2</f>
        <v>Rot</v>
      </c>
      <c r="N2" s="4" t="str">
        <f>$B$2</f>
        <v>Grün</v>
      </c>
      <c r="O2" s="4" t="str">
        <f>$C$2</f>
        <v>Blau</v>
      </c>
      <c r="P2" s="4"/>
      <c r="Q2" s="4" t="str">
        <f>$A$2</f>
        <v>Rot</v>
      </c>
      <c r="R2" s="4" t="str">
        <f>$B$2</f>
        <v>Grün</v>
      </c>
      <c r="S2" s="4" t="str">
        <f>$C$2</f>
        <v>Blau</v>
      </c>
    </row>
    <row r="3" spans="1:19" x14ac:dyDescent="0.25">
      <c r="A3" s="5">
        <f>Start!$C$31+7*Start!$C$34</f>
        <v>198.33333333333331</v>
      </c>
      <c r="B3" s="5">
        <f>Start!$D$31+0*Start!$D$34</f>
        <v>0</v>
      </c>
      <c r="C3" s="5">
        <f>Start!$E$31</f>
        <v>0</v>
      </c>
      <c r="D3" s="4"/>
      <c r="E3" s="4">
        <f>$A$3</f>
        <v>198.33333333333331</v>
      </c>
      <c r="F3" s="4">
        <f>Start!$D$31+1*Start!$D$34</f>
        <v>28.333333333333332</v>
      </c>
      <c r="G3" s="4">
        <f>$C$3</f>
        <v>0</v>
      </c>
      <c r="H3" s="4"/>
      <c r="I3" s="4">
        <f>$A$3</f>
        <v>198.33333333333331</v>
      </c>
      <c r="J3" s="4">
        <f>Start!$D$31+2*Start!$D$34</f>
        <v>56.666666666666664</v>
      </c>
      <c r="K3" s="4">
        <f>$C$3</f>
        <v>0</v>
      </c>
      <c r="L3" s="4"/>
      <c r="M3" s="4">
        <f>$A$3</f>
        <v>198.33333333333331</v>
      </c>
      <c r="N3" s="4">
        <f>Start!$D$31+3*Start!$D$34</f>
        <v>85</v>
      </c>
      <c r="O3" s="4">
        <f>$C$3</f>
        <v>0</v>
      </c>
      <c r="P3" s="4"/>
      <c r="Q3" s="4">
        <f>$A$3</f>
        <v>198.33333333333331</v>
      </c>
      <c r="R3" s="4">
        <f>Start!$D$31+4*Start!$D$34</f>
        <v>113.33333333333333</v>
      </c>
      <c r="S3" s="4">
        <f>$C$3</f>
        <v>0</v>
      </c>
    </row>
    <row r="5" spans="1:19" ht="56.25" customHeight="1" x14ac:dyDescent="0.25">
      <c r="A5" s="471">
        <f>A$3</f>
        <v>198.33333333333331</v>
      </c>
      <c r="B5" s="472">
        <f>B$3</f>
        <v>0</v>
      </c>
      <c r="C5" s="473">
        <f>C$3+0*Start!$E$34</f>
        <v>0</v>
      </c>
      <c r="E5" s="501">
        <f>E$3</f>
        <v>198.33333333333331</v>
      </c>
      <c r="F5" s="502">
        <f>F$3</f>
        <v>28.333333333333332</v>
      </c>
      <c r="G5" s="503">
        <f>G$3+0*Start!$E$34</f>
        <v>0</v>
      </c>
      <c r="I5" s="531">
        <f>I$3</f>
        <v>198.33333333333331</v>
      </c>
      <c r="J5" s="532">
        <f>J$3</f>
        <v>56.666666666666664</v>
      </c>
      <c r="K5" s="533">
        <f>K$3+0*Start!$E$34</f>
        <v>0</v>
      </c>
      <c r="M5" s="561">
        <f>M$3</f>
        <v>198.33333333333331</v>
      </c>
      <c r="N5" s="562">
        <f>N$3</f>
        <v>85</v>
      </c>
      <c r="O5" s="563">
        <f>O$3+0*Start!$E$34</f>
        <v>0</v>
      </c>
      <c r="Q5" s="591">
        <f>Q$3</f>
        <v>198.33333333333331</v>
      </c>
      <c r="R5" s="592">
        <f>R$3</f>
        <v>113.33333333333333</v>
      </c>
      <c r="S5" s="593">
        <f>S$3+0*Start!$E$34</f>
        <v>0</v>
      </c>
    </row>
    <row r="6" spans="1:19" ht="56.25" customHeight="1" x14ac:dyDescent="0.25">
      <c r="A6" s="474">
        <f t="shared" ref="A6:B14" si="0">A$3</f>
        <v>198.33333333333331</v>
      </c>
      <c r="B6" s="475">
        <f t="shared" si="0"/>
        <v>0</v>
      </c>
      <c r="C6" s="476">
        <f>C$3+1*Start!$E$34</f>
        <v>28.333333333333332</v>
      </c>
      <c r="E6" s="504">
        <f t="shared" ref="E6:F14" si="1">E$3</f>
        <v>198.33333333333331</v>
      </c>
      <c r="F6" s="505">
        <f t="shared" si="1"/>
        <v>28.333333333333332</v>
      </c>
      <c r="G6" s="506">
        <f>G$3+1*Start!$E$34</f>
        <v>28.333333333333332</v>
      </c>
      <c r="I6" s="534">
        <f t="shared" ref="I6:J14" si="2">I$3</f>
        <v>198.33333333333331</v>
      </c>
      <c r="J6" s="535">
        <f t="shared" si="2"/>
        <v>56.666666666666664</v>
      </c>
      <c r="K6" s="536">
        <f>K$3+1*Start!$E$34</f>
        <v>28.333333333333332</v>
      </c>
      <c r="M6" s="564">
        <f t="shared" ref="M6:N14" si="3">M$3</f>
        <v>198.33333333333331</v>
      </c>
      <c r="N6" s="565">
        <f t="shared" si="3"/>
        <v>85</v>
      </c>
      <c r="O6" s="566">
        <f>O$3+1*Start!$E$34</f>
        <v>28.333333333333332</v>
      </c>
      <c r="Q6" s="594">
        <f t="shared" ref="Q6:R14" si="4">Q$3</f>
        <v>198.33333333333331</v>
      </c>
      <c r="R6" s="595">
        <f t="shared" si="4"/>
        <v>113.33333333333333</v>
      </c>
      <c r="S6" s="596">
        <f>S$3+1*Start!$E$34</f>
        <v>28.333333333333332</v>
      </c>
    </row>
    <row r="7" spans="1:19" ht="56.25" customHeight="1" x14ac:dyDescent="0.25">
      <c r="A7" s="477">
        <f t="shared" si="0"/>
        <v>198.33333333333331</v>
      </c>
      <c r="B7" s="478">
        <f t="shared" si="0"/>
        <v>0</v>
      </c>
      <c r="C7" s="479">
        <f>C$3+2*Start!$E$34</f>
        <v>56.666666666666664</v>
      </c>
      <c r="E7" s="507">
        <f t="shared" si="1"/>
        <v>198.33333333333331</v>
      </c>
      <c r="F7" s="508">
        <f t="shared" si="1"/>
        <v>28.333333333333332</v>
      </c>
      <c r="G7" s="509">
        <f>G$3+2*Start!$E$34</f>
        <v>56.666666666666664</v>
      </c>
      <c r="I7" s="537">
        <f t="shared" si="2"/>
        <v>198.33333333333331</v>
      </c>
      <c r="J7" s="538">
        <f t="shared" si="2"/>
        <v>56.666666666666664</v>
      </c>
      <c r="K7" s="539">
        <f>K$3+2*Start!$E$34</f>
        <v>56.666666666666664</v>
      </c>
      <c r="M7" s="567">
        <f t="shared" si="3"/>
        <v>198.33333333333331</v>
      </c>
      <c r="N7" s="568">
        <f t="shared" si="3"/>
        <v>85</v>
      </c>
      <c r="O7" s="569">
        <f>O$3+2*Start!$E$34</f>
        <v>56.666666666666664</v>
      </c>
      <c r="Q7" s="597">
        <f t="shared" si="4"/>
        <v>198.33333333333331</v>
      </c>
      <c r="R7" s="598">
        <f t="shared" si="4"/>
        <v>113.33333333333333</v>
      </c>
      <c r="S7" s="599">
        <f>S$3+2*Start!$E$34</f>
        <v>56.666666666666664</v>
      </c>
    </row>
    <row r="8" spans="1:19" ht="56.25" customHeight="1" x14ac:dyDescent="0.25">
      <c r="A8" s="480">
        <f t="shared" si="0"/>
        <v>198.33333333333331</v>
      </c>
      <c r="B8" s="481">
        <f t="shared" si="0"/>
        <v>0</v>
      </c>
      <c r="C8" s="482">
        <f>C$3+3*Start!$E$34</f>
        <v>85</v>
      </c>
      <c r="E8" s="510">
        <f t="shared" si="1"/>
        <v>198.33333333333331</v>
      </c>
      <c r="F8" s="511">
        <f t="shared" si="1"/>
        <v>28.333333333333332</v>
      </c>
      <c r="G8" s="512">
        <f>G$3+3*Start!$E$34</f>
        <v>85</v>
      </c>
      <c r="I8" s="540">
        <f t="shared" si="2"/>
        <v>198.33333333333331</v>
      </c>
      <c r="J8" s="541">
        <f t="shared" si="2"/>
        <v>56.666666666666664</v>
      </c>
      <c r="K8" s="542">
        <f>K$3+3*Start!$E$34</f>
        <v>85</v>
      </c>
      <c r="M8" s="570">
        <f t="shared" si="3"/>
        <v>198.33333333333331</v>
      </c>
      <c r="N8" s="571">
        <f t="shared" si="3"/>
        <v>85</v>
      </c>
      <c r="O8" s="572">
        <f>O$3+3*Start!$E$34</f>
        <v>85</v>
      </c>
      <c r="Q8" s="600">
        <f t="shared" si="4"/>
        <v>198.33333333333331</v>
      </c>
      <c r="R8" s="601">
        <f t="shared" si="4"/>
        <v>113.33333333333333</v>
      </c>
      <c r="S8" s="602">
        <f>S$3+3*Start!$E$34</f>
        <v>85</v>
      </c>
    </row>
    <row r="9" spans="1:19" ht="56.25" customHeight="1" x14ac:dyDescent="0.25">
      <c r="A9" s="483">
        <f t="shared" si="0"/>
        <v>198.33333333333331</v>
      </c>
      <c r="B9" s="484">
        <f t="shared" si="0"/>
        <v>0</v>
      </c>
      <c r="C9" s="485">
        <f>C$3+4*Start!$E$34</f>
        <v>113.33333333333333</v>
      </c>
      <c r="E9" s="513">
        <f t="shared" si="1"/>
        <v>198.33333333333331</v>
      </c>
      <c r="F9" s="514">
        <f t="shared" si="1"/>
        <v>28.333333333333332</v>
      </c>
      <c r="G9" s="515">
        <f>G$3+4*Start!$E$34</f>
        <v>113.33333333333333</v>
      </c>
      <c r="I9" s="543">
        <f t="shared" si="2"/>
        <v>198.33333333333331</v>
      </c>
      <c r="J9" s="544">
        <f t="shared" si="2"/>
        <v>56.666666666666664</v>
      </c>
      <c r="K9" s="545">
        <f>K$3+4*Start!$E$34</f>
        <v>113.33333333333333</v>
      </c>
      <c r="M9" s="573">
        <f t="shared" si="3"/>
        <v>198.33333333333331</v>
      </c>
      <c r="N9" s="574">
        <f t="shared" si="3"/>
        <v>85</v>
      </c>
      <c r="O9" s="575">
        <f>O$3+4*Start!$E$34</f>
        <v>113.33333333333333</v>
      </c>
      <c r="Q9" s="603">
        <f t="shared" si="4"/>
        <v>198.33333333333331</v>
      </c>
      <c r="R9" s="604">
        <f t="shared" si="4"/>
        <v>113.33333333333333</v>
      </c>
      <c r="S9" s="605">
        <f>S$3+4*Start!$E$34</f>
        <v>113.33333333333333</v>
      </c>
    </row>
    <row r="10" spans="1:19" ht="56.25" customHeight="1" x14ac:dyDescent="0.25">
      <c r="A10" s="486">
        <f t="shared" si="0"/>
        <v>198.33333333333331</v>
      </c>
      <c r="B10" s="487">
        <f t="shared" si="0"/>
        <v>0</v>
      </c>
      <c r="C10" s="488">
        <f>C$3+5*Start!$E$34</f>
        <v>141.66666666666666</v>
      </c>
      <c r="E10" s="516">
        <f t="shared" si="1"/>
        <v>198.33333333333331</v>
      </c>
      <c r="F10" s="517">
        <f t="shared" si="1"/>
        <v>28.333333333333332</v>
      </c>
      <c r="G10" s="518">
        <f>G$3+5*Start!$E$34</f>
        <v>141.66666666666666</v>
      </c>
      <c r="I10" s="546">
        <f t="shared" si="2"/>
        <v>198.33333333333331</v>
      </c>
      <c r="J10" s="547">
        <f t="shared" si="2"/>
        <v>56.666666666666664</v>
      </c>
      <c r="K10" s="548">
        <f>K$3+5*Start!$E$34</f>
        <v>141.66666666666666</v>
      </c>
      <c r="M10" s="576">
        <f t="shared" si="3"/>
        <v>198.33333333333331</v>
      </c>
      <c r="N10" s="577">
        <f t="shared" si="3"/>
        <v>85</v>
      </c>
      <c r="O10" s="578">
        <f>O$3+5*Start!$E$34</f>
        <v>141.66666666666666</v>
      </c>
      <c r="Q10" s="606">
        <f t="shared" si="4"/>
        <v>198.33333333333331</v>
      </c>
      <c r="R10" s="607">
        <f t="shared" si="4"/>
        <v>113.33333333333333</v>
      </c>
      <c r="S10" s="608">
        <f>S$3+5*Start!$E$34</f>
        <v>141.66666666666666</v>
      </c>
    </row>
    <row r="11" spans="1:19" ht="56.25" customHeight="1" x14ac:dyDescent="0.25">
      <c r="A11" s="489">
        <f t="shared" si="0"/>
        <v>198.33333333333331</v>
      </c>
      <c r="B11" s="490">
        <f t="shared" si="0"/>
        <v>0</v>
      </c>
      <c r="C11" s="491">
        <f>C$3+6*Start!$E$34</f>
        <v>170</v>
      </c>
      <c r="E11" s="519">
        <f t="shared" si="1"/>
        <v>198.33333333333331</v>
      </c>
      <c r="F11" s="520">
        <f t="shared" si="1"/>
        <v>28.333333333333332</v>
      </c>
      <c r="G11" s="521">
        <f>G$3+6*Start!$E$34</f>
        <v>170</v>
      </c>
      <c r="I11" s="549">
        <f t="shared" si="2"/>
        <v>198.33333333333331</v>
      </c>
      <c r="J11" s="550">
        <f t="shared" si="2"/>
        <v>56.666666666666664</v>
      </c>
      <c r="K11" s="551">
        <f>K$3+6*Start!$E$34</f>
        <v>170</v>
      </c>
      <c r="M11" s="579">
        <f t="shared" si="3"/>
        <v>198.33333333333331</v>
      </c>
      <c r="N11" s="580">
        <f t="shared" si="3"/>
        <v>85</v>
      </c>
      <c r="O11" s="581">
        <f>O$3+6*Start!$E$34</f>
        <v>170</v>
      </c>
      <c r="Q11" s="609">
        <f t="shared" si="4"/>
        <v>198.33333333333331</v>
      </c>
      <c r="R11" s="610">
        <f t="shared" si="4"/>
        <v>113.33333333333333</v>
      </c>
      <c r="S11" s="611">
        <f>S$3+6*Start!$E$34</f>
        <v>170</v>
      </c>
    </row>
    <row r="12" spans="1:19" ht="56.25" customHeight="1" x14ac:dyDescent="0.25">
      <c r="A12" s="492">
        <f t="shared" si="0"/>
        <v>198.33333333333331</v>
      </c>
      <c r="B12" s="493">
        <f t="shared" si="0"/>
        <v>0</v>
      </c>
      <c r="C12" s="494">
        <f>C$3+7*Start!$E$34</f>
        <v>198.33333333333331</v>
      </c>
      <c r="E12" s="522">
        <f t="shared" si="1"/>
        <v>198.33333333333331</v>
      </c>
      <c r="F12" s="523">
        <f t="shared" si="1"/>
        <v>28.333333333333332</v>
      </c>
      <c r="G12" s="524">
        <f>G$3+7*Start!$E$34</f>
        <v>198.33333333333331</v>
      </c>
      <c r="I12" s="552">
        <f t="shared" si="2"/>
        <v>198.33333333333331</v>
      </c>
      <c r="J12" s="553">
        <f t="shared" si="2"/>
        <v>56.666666666666664</v>
      </c>
      <c r="K12" s="554">
        <f>K$3+7*Start!$E$34</f>
        <v>198.33333333333331</v>
      </c>
      <c r="M12" s="582">
        <f t="shared" si="3"/>
        <v>198.33333333333331</v>
      </c>
      <c r="N12" s="583">
        <f t="shared" si="3"/>
        <v>85</v>
      </c>
      <c r="O12" s="584">
        <f>O$3+7*Start!$E$34</f>
        <v>198.33333333333331</v>
      </c>
      <c r="Q12" s="612">
        <f t="shared" si="4"/>
        <v>198.33333333333331</v>
      </c>
      <c r="R12" s="613">
        <f t="shared" si="4"/>
        <v>113.33333333333333</v>
      </c>
      <c r="S12" s="614">
        <f>S$3+7*Start!$E$34</f>
        <v>198.33333333333331</v>
      </c>
    </row>
    <row r="13" spans="1:19" ht="56.25" customHeight="1" x14ac:dyDescent="0.25">
      <c r="A13" s="495">
        <f t="shared" si="0"/>
        <v>198.33333333333331</v>
      </c>
      <c r="B13" s="496">
        <f t="shared" si="0"/>
        <v>0</v>
      </c>
      <c r="C13" s="497">
        <f>C$3+8*Start!$E$34</f>
        <v>226.66666666666666</v>
      </c>
      <c r="E13" s="525">
        <f t="shared" si="1"/>
        <v>198.33333333333331</v>
      </c>
      <c r="F13" s="526">
        <f t="shared" si="1"/>
        <v>28.333333333333332</v>
      </c>
      <c r="G13" s="527">
        <f>G$3+8*Start!$E$34</f>
        <v>226.66666666666666</v>
      </c>
      <c r="I13" s="555">
        <f t="shared" si="2"/>
        <v>198.33333333333331</v>
      </c>
      <c r="J13" s="556">
        <f t="shared" si="2"/>
        <v>56.666666666666664</v>
      </c>
      <c r="K13" s="557">
        <f>K$3+8*Start!$E$34</f>
        <v>226.66666666666666</v>
      </c>
      <c r="M13" s="585">
        <f t="shared" si="3"/>
        <v>198.33333333333331</v>
      </c>
      <c r="N13" s="586">
        <f t="shared" si="3"/>
        <v>85</v>
      </c>
      <c r="O13" s="587">
        <f>O$3+8*Start!$E$34</f>
        <v>226.66666666666666</v>
      </c>
      <c r="Q13" s="615">
        <f t="shared" si="4"/>
        <v>198.33333333333331</v>
      </c>
      <c r="R13" s="616">
        <f t="shared" si="4"/>
        <v>113.33333333333333</v>
      </c>
      <c r="S13" s="617">
        <f>S$3+8*Start!$E$34</f>
        <v>226.66666666666666</v>
      </c>
    </row>
    <row r="14" spans="1:19" ht="56.25" customHeight="1" x14ac:dyDescent="0.25">
      <c r="A14" s="498">
        <f t="shared" si="0"/>
        <v>198.33333333333331</v>
      </c>
      <c r="B14" s="499">
        <f t="shared" si="0"/>
        <v>0</v>
      </c>
      <c r="C14" s="500">
        <f>C$3+9*Start!$E$34</f>
        <v>255</v>
      </c>
      <c r="E14" s="528">
        <f t="shared" si="1"/>
        <v>198.33333333333331</v>
      </c>
      <c r="F14" s="529">
        <f t="shared" si="1"/>
        <v>28.333333333333332</v>
      </c>
      <c r="G14" s="530">
        <f>G$3+9*Start!$E$34</f>
        <v>255</v>
      </c>
      <c r="I14" s="558">
        <f t="shared" si="2"/>
        <v>198.33333333333331</v>
      </c>
      <c r="J14" s="559">
        <f t="shared" si="2"/>
        <v>56.666666666666664</v>
      </c>
      <c r="K14" s="560">
        <f>K$3+9*Start!$E$34</f>
        <v>255</v>
      </c>
      <c r="M14" s="588">
        <f t="shared" si="3"/>
        <v>198.33333333333331</v>
      </c>
      <c r="N14" s="589">
        <f t="shared" si="3"/>
        <v>85</v>
      </c>
      <c r="O14" s="590">
        <f>O$3+9*Start!$E$34</f>
        <v>255</v>
      </c>
      <c r="Q14" s="618">
        <f t="shared" si="4"/>
        <v>198.33333333333331</v>
      </c>
      <c r="R14" s="619">
        <f t="shared" si="4"/>
        <v>113.33333333333333</v>
      </c>
      <c r="S14" s="620">
        <f>S$3+9*Start!$E$34</f>
        <v>255</v>
      </c>
    </row>
    <row r="15" spans="1:19" x14ac:dyDescent="0.25">
      <c r="A15" s="3"/>
    </row>
    <row r="16" spans="1:19" x14ac:dyDescent="0.25">
      <c r="A16" s="3"/>
    </row>
    <row r="17" spans="1:19" x14ac:dyDescent="0.25">
      <c r="A17" s="4" t="str">
        <f>$A$2</f>
        <v>Rot</v>
      </c>
      <c r="B17" s="4" t="str">
        <f>$B$2</f>
        <v>Grün</v>
      </c>
      <c r="C17" s="4" t="str">
        <f>$C$2</f>
        <v>Blau</v>
      </c>
      <c r="D17" s="4"/>
      <c r="E17" s="4" t="str">
        <f>$A$2</f>
        <v>Rot</v>
      </c>
      <c r="F17" s="4" t="str">
        <f>$B$2</f>
        <v>Grün</v>
      </c>
      <c r="G17" s="4" t="str">
        <f>$C$2</f>
        <v>Blau</v>
      </c>
      <c r="H17" s="4"/>
      <c r="I17" s="4" t="str">
        <f>$A$2</f>
        <v>Rot</v>
      </c>
      <c r="J17" s="4" t="str">
        <f>$B$2</f>
        <v>Grün</v>
      </c>
      <c r="K17" s="4" t="str">
        <f>$C$2</f>
        <v>Blau</v>
      </c>
      <c r="L17" s="4"/>
      <c r="M17" s="4" t="str">
        <f>$A$2</f>
        <v>Rot</v>
      </c>
      <c r="N17" s="4" t="str">
        <f>$B$2</f>
        <v>Grün</v>
      </c>
      <c r="O17" s="4" t="str">
        <f>$C$2</f>
        <v>Blau</v>
      </c>
      <c r="P17" s="4"/>
      <c r="Q17" s="4" t="str">
        <f>$A$2</f>
        <v>Rot</v>
      </c>
      <c r="R17" s="4" t="str">
        <f>$B$2</f>
        <v>Grün</v>
      </c>
      <c r="S17" s="4" t="str">
        <f>$C$2</f>
        <v>Blau</v>
      </c>
    </row>
    <row r="18" spans="1:19" x14ac:dyDescent="0.25">
      <c r="A18" s="4">
        <f>$A$3</f>
        <v>198.33333333333331</v>
      </c>
      <c r="B18" s="4">
        <f>Start!$D$31+5*Start!$D$34</f>
        <v>141.66666666666666</v>
      </c>
      <c r="C18" s="4">
        <f>$C$3</f>
        <v>0</v>
      </c>
      <c r="D18" s="4"/>
      <c r="E18" s="4">
        <f>$A$3</f>
        <v>198.33333333333331</v>
      </c>
      <c r="F18" s="4">
        <f>Start!$D$31+6*Start!$D$34</f>
        <v>170</v>
      </c>
      <c r="G18" s="4">
        <f>$C$3</f>
        <v>0</v>
      </c>
      <c r="H18" s="4"/>
      <c r="I18" s="4">
        <f>$A$3</f>
        <v>198.33333333333331</v>
      </c>
      <c r="J18" s="4">
        <f>Start!$D$31+7*Start!$D$34</f>
        <v>198.33333333333331</v>
      </c>
      <c r="K18" s="4">
        <f>$C$3</f>
        <v>0</v>
      </c>
      <c r="L18" s="4"/>
      <c r="M18" s="4">
        <f>$A$3</f>
        <v>198.33333333333331</v>
      </c>
      <c r="N18" s="4">
        <f>Start!$D$31+8*Start!$D$34</f>
        <v>226.66666666666666</v>
      </c>
      <c r="O18" s="4">
        <f>$C$3</f>
        <v>0</v>
      </c>
      <c r="P18" s="4"/>
      <c r="Q18" s="4">
        <f>$A$3</f>
        <v>198.33333333333331</v>
      </c>
      <c r="R18" s="4">
        <f>Start!$D$31+9*Start!$D$34</f>
        <v>255</v>
      </c>
      <c r="S18" s="4">
        <f>$C$3</f>
        <v>0</v>
      </c>
    </row>
    <row r="20" spans="1:19" ht="56.25" customHeight="1" x14ac:dyDescent="0.25">
      <c r="A20" s="1971">
        <f>A$18</f>
        <v>198.33333333333331</v>
      </c>
      <c r="B20" s="1972">
        <f>B$18</f>
        <v>141.66666666666666</v>
      </c>
      <c r="C20" s="1973">
        <f>C$3+0*Start!$E$34</f>
        <v>0</v>
      </c>
      <c r="E20" s="2001">
        <f>E$18</f>
        <v>198.33333333333331</v>
      </c>
      <c r="F20" s="2002">
        <f>F$18</f>
        <v>170</v>
      </c>
      <c r="G20" s="2003">
        <f>G$3+0*Start!$E$34</f>
        <v>0</v>
      </c>
      <c r="I20" s="2031">
        <f>I$18</f>
        <v>198.33333333333331</v>
      </c>
      <c r="J20" s="2032">
        <f>J$18</f>
        <v>198.33333333333331</v>
      </c>
      <c r="K20" s="2033">
        <f>K$3+0*Start!$E$34</f>
        <v>0</v>
      </c>
      <c r="M20" s="2061">
        <f>M$18</f>
        <v>198.33333333333331</v>
      </c>
      <c r="N20" s="2062">
        <f>N$18</f>
        <v>226.66666666666666</v>
      </c>
      <c r="O20" s="2063">
        <f>O$3+0*Start!$E$34</f>
        <v>0</v>
      </c>
      <c r="Q20" s="2091">
        <f>Q$18</f>
        <v>198.33333333333331</v>
      </c>
      <c r="R20" s="2092">
        <f>R$18</f>
        <v>255</v>
      </c>
      <c r="S20" s="2093">
        <f>S$3+0*Start!$E$34</f>
        <v>0</v>
      </c>
    </row>
    <row r="21" spans="1:19" ht="56.25" customHeight="1" x14ac:dyDescent="0.25">
      <c r="A21" s="1974">
        <f t="shared" ref="A21:B29" si="5">A$18</f>
        <v>198.33333333333331</v>
      </c>
      <c r="B21" s="1975">
        <f t="shared" si="5"/>
        <v>141.66666666666666</v>
      </c>
      <c r="C21" s="1976">
        <f>C$3+1*Start!$E$34</f>
        <v>28.333333333333332</v>
      </c>
      <c r="E21" s="2004">
        <f t="shared" ref="E21:F29" si="6">E$18</f>
        <v>198.33333333333331</v>
      </c>
      <c r="F21" s="2005">
        <f t="shared" si="6"/>
        <v>170</v>
      </c>
      <c r="G21" s="2006">
        <f>G$3+1*Start!$E$34</f>
        <v>28.333333333333332</v>
      </c>
      <c r="I21" s="2034">
        <f t="shared" ref="I21:J29" si="7">I$18</f>
        <v>198.33333333333331</v>
      </c>
      <c r="J21" s="2035">
        <f t="shared" si="7"/>
        <v>198.33333333333331</v>
      </c>
      <c r="K21" s="2036">
        <f>K$3+1*Start!$E$34</f>
        <v>28.333333333333332</v>
      </c>
      <c r="M21" s="2064">
        <f t="shared" ref="M21:N29" si="8">M$18</f>
        <v>198.33333333333331</v>
      </c>
      <c r="N21" s="2065">
        <f t="shared" si="8"/>
        <v>226.66666666666666</v>
      </c>
      <c r="O21" s="2066">
        <f>O$3+1*Start!$E$34</f>
        <v>28.333333333333332</v>
      </c>
      <c r="Q21" s="2094">
        <f t="shared" ref="Q21:R29" si="9">Q$18</f>
        <v>198.33333333333331</v>
      </c>
      <c r="R21" s="2095">
        <f t="shared" si="9"/>
        <v>255</v>
      </c>
      <c r="S21" s="2096">
        <f>S$3+1*Start!$E$34</f>
        <v>28.333333333333332</v>
      </c>
    </row>
    <row r="22" spans="1:19" ht="56.25" customHeight="1" x14ac:dyDescent="0.25">
      <c r="A22" s="1977">
        <f t="shared" si="5"/>
        <v>198.33333333333331</v>
      </c>
      <c r="B22" s="1978">
        <f t="shared" si="5"/>
        <v>141.66666666666666</v>
      </c>
      <c r="C22" s="1979">
        <f>C$3+2*Start!$E$34</f>
        <v>56.666666666666664</v>
      </c>
      <c r="E22" s="2007">
        <f t="shared" si="6"/>
        <v>198.33333333333331</v>
      </c>
      <c r="F22" s="2008">
        <f t="shared" si="6"/>
        <v>170</v>
      </c>
      <c r="G22" s="2009">
        <f>G$3+2*Start!$E$34</f>
        <v>56.666666666666664</v>
      </c>
      <c r="I22" s="2037">
        <f t="shared" si="7"/>
        <v>198.33333333333331</v>
      </c>
      <c r="J22" s="2038">
        <f t="shared" si="7"/>
        <v>198.33333333333331</v>
      </c>
      <c r="K22" s="2039">
        <f>K$3+2*Start!$E$34</f>
        <v>56.666666666666664</v>
      </c>
      <c r="M22" s="2067">
        <f t="shared" si="8"/>
        <v>198.33333333333331</v>
      </c>
      <c r="N22" s="2068">
        <f t="shared" si="8"/>
        <v>226.66666666666666</v>
      </c>
      <c r="O22" s="2069">
        <f>O$3+2*Start!$E$34</f>
        <v>56.666666666666664</v>
      </c>
      <c r="Q22" s="2097">
        <f t="shared" si="9"/>
        <v>198.33333333333331</v>
      </c>
      <c r="R22" s="2098">
        <f t="shared" si="9"/>
        <v>255</v>
      </c>
      <c r="S22" s="2099">
        <f>S$3+2*Start!$E$34</f>
        <v>56.666666666666664</v>
      </c>
    </row>
    <row r="23" spans="1:19" ht="56.25" customHeight="1" x14ac:dyDescent="0.25">
      <c r="A23" s="1980">
        <f t="shared" si="5"/>
        <v>198.33333333333331</v>
      </c>
      <c r="B23" s="1981">
        <f t="shared" si="5"/>
        <v>141.66666666666666</v>
      </c>
      <c r="C23" s="1982">
        <f>C$3+3*Start!$E$34</f>
        <v>85</v>
      </c>
      <c r="E23" s="2010">
        <f t="shared" si="6"/>
        <v>198.33333333333331</v>
      </c>
      <c r="F23" s="2011">
        <f t="shared" si="6"/>
        <v>170</v>
      </c>
      <c r="G23" s="2012">
        <f>G$3+3*Start!$E$34</f>
        <v>85</v>
      </c>
      <c r="I23" s="2040">
        <f t="shared" si="7"/>
        <v>198.33333333333331</v>
      </c>
      <c r="J23" s="2041">
        <f t="shared" si="7"/>
        <v>198.33333333333331</v>
      </c>
      <c r="K23" s="2042">
        <f>K$3+3*Start!$E$34</f>
        <v>85</v>
      </c>
      <c r="M23" s="2070">
        <f t="shared" si="8"/>
        <v>198.33333333333331</v>
      </c>
      <c r="N23" s="2071">
        <f t="shared" si="8"/>
        <v>226.66666666666666</v>
      </c>
      <c r="O23" s="2072">
        <f>O$3+3*Start!$E$34</f>
        <v>85</v>
      </c>
      <c r="Q23" s="2100">
        <f t="shared" si="9"/>
        <v>198.33333333333331</v>
      </c>
      <c r="R23" s="2101">
        <f t="shared" si="9"/>
        <v>255</v>
      </c>
      <c r="S23" s="2102">
        <f>S$3+3*Start!$E$34</f>
        <v>85</v>
      </c>
    </row>
    <row r="24" spans="1:19" ht="56.25" customHeight="1" x14ac:dyDescent="0.25">
      <c r="A24" s="1983">
        <f t="shared" si="5"/>
        <v>198.33333333333331</v>
      </c>
      <c r="B24" s="1984">
        <f t="shared" si="5"/>
        <v>141.66666666666666</v>
      </c>
      <c r="C24" s="1985">
        <f>C$3+4*Start!$E$34</f>
        <v>113.33333333333333</v>
      </c>
      <c r="E24" s="2013">
        <f t="shared" si="6"/>
        <v>198.33333333333331</v>
      </c>
      <c r="F24" s="2014">
        <f t="shared" si="6"/>
        <v>170</v>
      </c>
      <c r="G24" s="2015">
        <f>G$3+4*Start!$E$34</f>
        <v>113.33333333333333</v>
      </c>
      <c r="I24" s="2043">
        <f t="shared" si="7"/>
        <v>198.33333333333331</v>
      </c>
      <c r="J24" s="2044">
        <f t="shared" si="7"/>
        <v>198.33333333333331</v>
      </c>
      <c r="K24" s="2045">
        <f>K$3+4*Start!$E$34</f>
        <v>113.33333333333333</v>
      </c>
      <c r="M24" s="2073">
        <f t="shared" si="8"/>
        <v>198.33333333333331</v>
      </c>
      <c r="N24" s="2074">
        <f t="shared" si="8"/>
        <v>226.66666666666666</v>
      </c>
      <c r="O24" s="2075">
        <f>O$3+4*Start!$E$34</f>
        <v>113.33333333333333</v>
      </c>
      <c r="Q24" s="2103">
        <f t="shared" si="9"/>
        <v>198.33333333333331</v>
      </c>
      <c r="R24" s="2104">
        <f t="shared" si="9"/>
        <v>255</v>
      </c>
      <c r="S24" s="2105">
        <f>S$3+4*Start!$E$34</f>
        <v>113.33333333333333</v>
      </c>
    </row>
    <row r="25" spans="1:19" ht="56.25" customHeight="1" x14ac:dyDescent="0.25">
      <c r="A25" s="1986">
        <f t="shared" si="5"/>
        <v>198.33333333333331</v>
      </c>
      <c r="B25" s="1987">
        <f t="shared" si="5"/>
        <v>141.66666666666666</v>
      </c>
      <c r="C25" s="1988">
        <f>C$3+5*Start!$E$34</f>
        <v>141.66666666666666</v>
      </c>
      <c r="E25" s="2016">
        <f t="shared" si="6"/>
        <v>198.33333333333331</v>
      </c>
      <c r="F25" s="2017">
        <f t="shared" si="6"/>
        <v>170</v>
      </c>
      <c r="G25" s="2018">
        <f>G$3+5*Start!$E$34</f>
        <v>141.66666666666666</v>
      </c>
      <c r="I25" s="2046">
        <f t="shared" si="7"/>
        <v>198.33333333333331</v>
      </c>
      <c r="J25" s="2047">
        <f t="shared" si="7"/>
        <v>198.33333333333331</v>
      </c>
      <c r="K25" s="2048">
        <f>K$3+5*Start!$E$34</f>
        <v>141.66666666666666</v>
      </c>
      <c r="M25" s="2076">
        <f t="shared" si="8"/>
        <v>198.33333333333331</v>
      </c>
      <c r="N25" s="2077">
        <f t="shared" si="8"/>
        <v>226.66666666666666</v>
      </c>
      <c r="O25" s="2078">
        <f>O$3+5*Start!$E$34</f>
        <v>141.66666666666666</v>
      </c>
      <c r="Q25" s="2106">
        <f t="shared" si="9"/>
        <v>198.33333333333331</v>
      </c>
      <c r="R25" s="2107">
        <f t="shared" si="9"/>
        <v>255</v>
      </c>
      <c r="S25" s="2108">
        <f>S$3+5*Start!$E$34</f>
        <v>141.66666666666666</v>
      </c>
    </row>
    <row r="26" spans="1:19" ht="56.25" customHeight="1" x14ac:dyDescent="0.25">
      <c r="A26" s="1989">
        <f t="shared" si="5"/>
        <v>198.33333333333331</v>
      </c>
      <c r="B26" s="1990">
        <f t="shared" si="5"/>
        <v>141.66666666666666</v>
      </c>
      <c r="C26" s="1991">
        <f>C$3+6*Start!$E$34</f>
        <v>170</v>
      </c>
      <c r="E26" s="2019">
        <f t="shared" si="6"/>
        <v>198.33333333333331</v>
      </c>
      <c r="F26" s="2020">
        <f t="shared" si="6"/>
        <v>170</v>
      </c>
      <c r="G26" s="2021">
        <f>G$3+6*Start!$E$34</f>
        <v>170</v>
      </c>
      <c r="I26" s="2049">
        <f t="shared" si="7"/>
        <v>198.33333333333331</v>
      </c>
      <c r="J26" s="2050">
        <f t="shared" si="7"/>
        <v>198.33333333333331</v>
      </c>
      <c r="K26" s="2051">
        <f>K$3+6*Start!$E$34</f>
        <v>170</v>
      </c>
      <c r="M26" s="2079">
        <f t="shared" si="8"/>
        <v>198.33333333333331</v>
      </c>
      <c r="N26" s="2080">
        <f t="shared" si="8"/>
        <v>226.66666666666666</v>
      </c>
      <c r="O26" s="2081">
        <f>O$3+6*Start!$E$34</f>
        <v>170</v>
      </c>
      <c r="Q26" s="2109">
        <f t="shared" si="9"/>
        <v>198.33333333333331</v>
      </c>
      <c r="R26" s="2110">
        <f t="shared" si="9"/>
        <v>255</v>
      </c>
      <c r="S26" s="2111">
        <f>S$3+6*Start!$E$34</f>
        <v>170</v>
      </c>
    </row>
    <row r="27" spans="1:19" ht="56.25" customHeight="1" x14ac:dyDescent="0.25">
      <c r="A27" s="1992">
        <f t="shared" si="5"/>
        <v>198.33333333333331</v>
      </c>
      <c r="B27" s="1993">
        <f t="shared" si="5"/>
        <v>141.66666666666666</v>
      </c>
      <c r="C27" s="1994">
        <f>C$3+7*Start!$E$34</f>
        <v>198.33333333333331</v>
      </c>
      <c r="E27" s="2022">
        <f t="shared" si="6"/>
        <v>198.33333333333331</v>
      </c>
      <c r="F27" s="2023">
        <f t="shared" si="6"/>
        <v>170</v>
      </c>
      <c r="G27" s="2024">
        <f>G$3+7*Start!$E$34</f>
        <v>198.33333333333331</v>
      </c>
      <c r="I27" s="2052">
        <f t="shared" si="7"/>
        <v>198.33333333333331</v>
      </c>
      <c r="J27" s="2053">
        <f t="shared" si="7"/>
        <v>198.33333333333331</v>
      </c>
      <c r="K27" s="2054">
        <f>K$3+7*Start!$E$34</f>
        <v>198.33333333333331</v>
      </c>
      <c r="M27" s="2082">
        <f t="shared" si="8"/>
        <v>198.33333333333331</v>
      </c>
      <c r="N27" s="2083">
        <f t="shared" si="8"/>
        <v>226.66666666666666</v>
      </c>
      <c r="O27" s="2084">
        <f>O$3+7*Start!$E$34</f>
        <v>198.33333333333331</v>
      </c>
      <c r="Q27" s="2112">
        <f t="shared" si="9"/>
        <v>198.33333333333331</v>
      </c>
      <c r="R27" s="2113">
        <f t="shared" si="9"/>
        <v>255</v>
      </c>
      <c r="S27" s="2114">
        <f>S$3+7*Start!$E$34</f>
        <v>198.33333333333331</v>
      </c>
    </row>
    <row r="28" spans="1:19" ht="56.25" customHeight="1" x14ac:dyDescent="0.25">
      <c r="A28" s="1995">
        <f t="shared" si="5"/>
        <v>198.33333333333331</v>
      </c>
      <c r="B28" s="1996">
        <f t="shared" si="5"/>
        <v>141.66666666666666</v>
      </c>
      <c r="C28" s="1997">
        <f>C$3+8*Start!$E$34</f>
        <v>226.66666666666666</v>
      </c>
      <c r="E28" s="2025">
        <f t="shared" si="6"/>
        <v>198.33333333333331</v>
      </c>
      <c r="F28" s="2026">
        <f t="shared" si="6"/>
        <v>170</v>
      </c>
      <c r="G28" s="2027">
        <f>G$3+8*Start!$E$34</f>
        <v>226.66666666666666</v>
      </c>
      <c r="I28" s="2055">
        <f t="shared" si="7"/>
        <v>198.33333333333331</v>
      </c>
      <c r="J28" s="2056">
        <f t="shared" si="7"/>
        <v>198.33333333333331</v>
      </c>
      <c r="K28" s="2057">
        <f>K$3+8*Start!$E$34</f>
        <v>226.66666666666666</v>
      </c>
      <c r="M28" s="2085">
        <f t="shared" si="8"/>
        <v>198.33333333333331</v>
      </c>
      <c r="N28" s="2086">
        <f t="shared" si="8"/>
        <v>226.66666666666666</v>
      </c>
      <c r="O28" s="2087">
        <f>O$3+8*Start!$E$34</f>
        <v>226.66666666666666</v>
      </c>
      <c r="Q28" s="2115">
        <f t="shared" si="9"/>
        <v>198.33333333333331</v>
      </c>
      <c r="R28" s="2116">
        <f t="shared" si="9"/>
        <v>255</v>
      </c>
      <c r="S28" s="2117">
        <f>S$3+8*Start!$E$34</f>
        <v>226.66666666666666</v>
      </c>
    </row>
    <row r="29" spans="1:19" ht="56.25" customHeight="1" x14ac:dyDescent="0.25">
      <c r="A29" s="1998">
        <f t="shared" si="5"/>
        <v>198.33333333333331</v>
      </c>
      <c r="B29" s="1999">
        <f t="shared" si="5"/>
        <v>141.66666666666666</v>
      </c>
      <c r="C29" s="2000">
        <f>C$3+9*Start!$E$34</f>
        <v>255</v>
      </c>
      <c r="E29" s="2028">
        <f t="shared" si="6"/>
        <v>198.33333333333331</v>
      </c>
      <c r="F29" s="2029">
        <f t="shared" si="6"/>
        <v>170</v>
      </c>
      <c r="G29" s="2030">
        <f>G$3+9*Start!$E$34</f>
        <v>255</v>
      </c>
      <c r="I29" s="2058">
        <f t="shared" si="7"/>
        <v>198.33333333333331</v>
      </c>
      <c r="J29" s="2059">
        <f t="shared" si="7"/>
        <v>198.33333333333331</v>
      </c>
      <c r="K29" s="2060">
        <f>K$3+9*Start!$E$34</f>
        <v>255</v>
      </c>
      <c r="M29" s="2088">
        <f t="shared" si="8"/>
        <v>198.33333333333331</v>
      </c>
      <c r="N29" s="2089">
        <f t="shared" si="8"/>
        <v>226.66666666666666</v>
      </c>
      <c r="O29" s="2090">
        <f>O$3+9*Start!$E$34</f>
        <v>255</v>
      </c>
      <c r="Q29" s="2118">
        <f t="shared" si="9"/>
        <v>198.33333333333331</v>
      </c>
      <c r="R29" s="2119">
        <f t="shared" si="9"/>
        <v>255</v>
      </c>
      <c r="S29" s="2120">
        <f>S$3+9*Start!$E$34</f>
        <v>255</v>
      </c>
    </row>
  </sheetData>
  <sheetProtection sheet="1" objects="1" scenarios="1" formatCells="0" selectLockedCells="1"/>
  <pageMargins left="0.70866141732283472" right="0.70866141732283472" top="0.78740157480314965" bottom="0.78740157480314965" header="0.31496062992125984" footer="0.31496062992125984"/>
  <pageSetup paperSize="9" scale="53" orientation="portrait" r:id="rId1"/>
  <headerFooter>
    <oddHeader>&amp;C&amp;18&amp;A</oddHeader>
    <oddFooter>&amp;L©Wiwi-IT&amp;C
&amp;Z&amp;F&amp;R&amp;D&amp;T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Start</vt:lpstr>
      <vt:lpstr>Rot x</vt:lpstr>
      <vt:lpstr>Rot x+1i</vt:lpstr>
      <vt:lpstr>Rot x+2i</vt:lpstr>
      <vt:lpstr>Rot x+3i</vt:lpstr>
      <vt:lpstr>Rot x+4i</vt:lpstr>
      <vt:lpstr>Rot x+5i</vt:lpstr>
      <vt:lpstr>Rot x+6i</vt:lpstr>
      <vt:lpstr>Rot x+7i</vt:lpstr>
      <vt:lpstr>Rot x+8i</vt:lpstr>
      <vt:lpstr>Rot x+9i</vt:lpstr>
      <vt:lpstr>Start!Druckbereich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Bauer</dc:creator>
  <cp:lastModifiedBy>Sven Bauer</cp:lastModifiedBy>
  <cp:lastPrinted>2017-11-06T15:02:43Z</cp:lastPrinted>
  <dcterms:created xsi:type="dcterms:W3CDTF">2017-11-03T14:23:19Z</dcterms:created>
  <dcterms:modified xsi:type="dcterms:W3CDTF">2017-11-06T16:36:31Z</dcterms:modified>
</cp:coreProperties>
</file>